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jstabell\Downloads\"/>
    </mc:Choice>
  </mc:AlternateContent>
  <bookViews>
    <workbookView xWindow="0" yWindow="375" windowWidth="19200" windowHeight="11520"/>
  </bookViews>
  <sheets>
    <sheet name="Instructions and Rev" sheetId="32" r:id="rId1"/>
    <sheet name="Part Submission Warrant PSW" sheetId="28" r:id="rId2"/>
    <sheet name="Marley Supplied Drawing" sheetId="31" r:id="rId3"/>
    <sheet name="Inspection Results" sheetId="27" r:id="rId4"/>
    <sheet name="Inspection MultiCavity" sheetId="34" r:id="rId5"/>
    <sheet name="Insert Numbered Print" sheetId="16" r:id="rId6"/>
    <sheet name="Insert Material-Certification" sheetId="21" r:id="rId7"/>
    <sheet name="Insert Specification Sheet" sheetId="30" r:id="rId8"/>
    <sheet name="Insert Visual-Color Cert" sheetId="29" r:id="rId9"/>
    <sheet name="Insert Process Capability CPk" sheetId="24" r:id="rId10"/>
    <sheet name="Insert Process Control Plan" sheetId="25" r:id="rId11"/>
    <sheet name="Insert Process Flow Chart" sheetId="26" r:id="rId12"/>
    <sheet name="Functional - Durability Data" sheetId="33" r:id="rId13"/>
    <sheet name="REVISION PAGE" sheetId="22" r:id="rId14"/>
  </sheets>
  <calcPr calcId="152511"/>
</workbook>
</file>

<file path=xl/calcChain.xml><?xml version="1.0" encoding="utf-8"?>
<calcChain xmlns="http://schemas.openxmlformats.org/spreadsheetml/2006/main">
  <c r="E115" i="27" l="1"/>
  <c r="F115" i="27"/>
  <c r="E116" i="27"/>
  <c r="F116" i="27"/>
  <c r="E105" i="27"/>
  <c r="F105" i="27"/>
  <c r="E106" i="27"/>
  <c r="F106" i="27"/>
  <c r="E107" i="27"/>
  <c r="F107" i="27"/>
  <c r="E108" i="27"/>
  <c r="F108" i="27"/>
  <c r="E109" i="27"/>
  <c r="F109" i="27"/>
  <c r="E110" i="27"/>
  <c r="F110" i="27"/>
  <c r="E111" i="27"/>
  <c r="F111" i="27"/>
  <c r="E112" i="27"/>
  <c r="F112" i="27"/>
  <c r="E113" i="27"/>
  <c r="F113" i="27"/>
  <c r="E114" i="27"/>
  <c r="F114" i="27"/>
  <c r="W8" i="28" l="1"/>
  <c r="F115" i="34" l="1"/>
  <c r="E115" i="34"/>
  <c r="F114" i="34"/>
  <c r="E114" i="34"/>
  <c r="F113" i="34"/>
  <c r="E113" i="34"/>
  <c r="F112" i="34"/>
  <c r="E112" i="34"/>
  <c r="F111" i="34"/>
  <c r="E111" i="34"/>
  <c r="F110" i="34"/>
  <c r="E110" i="34"/>
  <c r="F109" i="34"/>
  <c r="E109" i="34"/>
  <c r="F108" i="34"/>
  <c r="E108" i="34"/>
  <c r="F107" i="34"/>
  <c r="E107" i="34"/>
  <c r="F106" i="34"/>
  <c r="E106" i="34"/>
  <c r="F105" i="34"/>
  <c r="E105" i="34"/>
  <c r="F104" i="34"/>
  <c r="E104" i="34"/>
  <c r="F103" i="34"/>
  <c r="E103" i="34"/>
  <c r="F102" i="34"/>
  <c r="E102" i="34"/>
  <c r="F101" i="34"/>
  <c r="E101" i="34"/>
  <c r="F100" i="34"/>
  <c r="E100" i="34"/>
  <c r="F99" i="34"/>
  <c r="E99" i="34"/>
  <c r="F98" i="34"/>
  <c r="E98" i="34"/>
  <c r="F97" i="34"/>
  <c r="E97" i="34"/>
  <c r="F96" i="34"/>
  <c r="E96" i="34"/>
  <c r="F95" i="34"/>
  <c r="E95" i="34"/>
  <c r="F94" i="34"/>
  <c r="E94" i="34"/>
  <c r="F93" i="34"/>
  <c r="E93" i="34"/>
  <c r="F92" i="34"/>
  <c r="E92" i="34"/>
  <c r="F91" i="34"/>
  <c r="E91" i="34"/>
  <c r="F90" i="34"/>
  <c r="E90" i="34"/>
  <c r="F89" i="34"/>
  <c r="E89" i="34"/>
  <c r="F88" i="34"/>
  <c r="E88" i="34"/>
  <c r="F87" i="34"/>
  <c r="E87" i="34"/>
  <c r="F86" i="34"/>
  <c r="E86" i="34"/>
  <c r="F85" i="34"/>
  <c r="E85" i="34"/>
  <c r="F84" i="34"/>
  <c r="E84" i="34"/>
  <c r="F83" i="34"/>
  <c r="E83" i="34"/>
  <c r="F82" i="34"/>
  <c r="E82" i="34"/>
  <c r="F81" i="34"/>
  <c r="E81" i="34"/>
  <c r="F80" i="34"/>
  <c r="E80" i="34"/>
  <c r="F79" i="34"/>
  <c r="E79" i="34"/>
  <c r="F78" i="34"/>
  <c r="E78" i="34"/>
  <c r="F77" i="34"/>
  <c r="E77" i="34"/>
  <c r="F76" i="34"/>
  <c r="E76" i="34"/>
  <c r="F75" i="34"/>
  <c r="E75" i="34"/>
  <c r="F74" i="34"/>
  <c r="E74" i="34"/>
  <c r="F73" i="34"/>
  <c r="E73" i="34"/>
  <c r="F72" i="34"/>
  <c r="E72" i="34"/>
  <c r="F71" i="34"/>
  <c r="E71" i="34"/>
  <c r="F70" i="34"/>
  <c r="E70" i="34"/>
  <c r="F69" i="34"/>
  <c r="E69" i="34"/>
  <c r="F68" i="34"/>
  <c r="E68" i="34"/>
  <c r="F67" i="34"/>
  <c r="E67" i="34"/>
  <c r="F66" i="34"/>
  <c r="E66" i="34"/>
  <c r="F65" i="34"/>
  <c r="E65" i="34"/>
  <c r="F64" i="34"/>
  <c r="E64" i="34"/>
  <c r="F63" i="34"/>
  <c r="E63" i="34"/>
  <c r="F62" i="34"/>
  <c r="E62" i="34"/>
  <c r="F61" i="34"/>
  <c r="E61" i="34"/>
  <c r="F60" i="34"/>
  <c r="E60" i="34"/>
  <c r="F59" i="34"/>
  <c r="E59" i="34"/>
  <c r="F58" i="34"/>
  <c r="E58" i="34"/>
  <c r="F57" i="34"/>
  <c r="E57" i="34"/>
  <c r="F56" i="34"/>
  <c r="E56" i="34"/>
  <c r="F55" i="34"/>
  <c r="E55" i="34"/>
  <c r="F54" i="34"/>
  <c r="E54" i="34"/>
  <c r="F53" i="34"/>
  <c r="E53" i="34"/>
  <c r="F52" i="34"/>
  <c r="E52" i="34"/>
  <c r="F51" i="34"/>
  <c r="E51" i="34"/>
  <c r="F50" i="34"/>
  <c r="E50" i="34"/>
  <c r="F49" i="34"/>
  <c r="E49" i="34"/>
  <c r="F48" i="34"/>
  <c r="E48" i="34"/>
  <c r="F47" i="34"/>
  <c r="E47" i="34"/>
  <c r="F46" i="34"/>
  <c r="E46" i="34"/>
  <c r="F45" i="34"/>
  <c r="E45" i="34"/>
  <c r="F44" i="34"/>
  <c r="E44" i="34"/>
  <c r="F43" i="34"/>
  <c r="E43" i="34"/>
  <c r="F42" i="34"/>
  <c r="E42" i="34"/>
  <c r="F41" i="34"/>
  <c r="E41" i="34"/>
  <c r="F40" i="34"/>
  <c r="E40" i="34"/>
  <c r="F39" i="34"/>
  <c r="E39" i="34"/>
  <c r="F38" i="34"/>
  <c r="E38" i="34"/>
  <c r="F37" i="34"/>
  <c r="E37" i="34"/>
  <c r="F36" i="34"/>
  <c r="E36" i="34"/>
  <c r="F35" i="34"/>
  <c r="E35" i="34"/>
  <c r="F34" i="34"/>
  <c r="E34" i="34"/>
  <c r="F33" i="34"/>
  <c r="E33" i="34"/>
  <c r="F32" i="34"/>
  <c r="E32" i="34"/>
  <c r="F31" i="34"/>
  <c r="E31" i="34"/>
  <c r="F30" i="34"/>
  <c r="E30" i="34"/>
  <c r="F29" i="34"/>
  <c r="E29" i="34"/>
  <c r="F28" i="34"/>
  <c r="E28" i="34"/>
  <c r="F27" i="34"/>
  <c r="E27" i="34"/>
  <c r="F26" i="34"/>
  <c r="E26" i="34"/>
  <c r="F25" i="34"/>
  <c r="E25" i="34"/>
  <c r="F24" i="34"/>
  <c r="E24" i="34"/>
  <c r="F23" i="34"/>
  <c r="E23" i="34"/>
  <c r="F22" i="34"/>
  <c r="E22" i="34"/>
  <c r="F21" i="34"/>
  <c r="E21" i="34"/>
  <c r="F20" i="34"/>
  <c r="E20" i="34"/>
  <c r="F19" i="34"/>
  <c r="E19" i="34"/>
  <c r="A19" i="34"/>
  <c r="A20" i="34" s="1"/>
  <c r="A21" i="34" s="1"/>
  <c r="A22" i="34" s="1"/>
  <c r="A23" i="34" s="1"/>
  <c r="A24" i="34" s="1"/>
  <c r="A25" i="34" s="1"/>
  <c r="A26" i="34" s="1"/>
  <c r="A27" i="34" s="1"/>
  <c r="A28" i="34" s="1"/>
  <c r="A29" i="34" s="1"/>
  <c r="A30" i="34" s="1"/>
  <c r="A31" i="34" s="1"/>
  <c r="A32" i="34" s="1"/>
  <c r="A33" i="34" s="1"/>
  <c r="A34" i="34" s="1"/>
  <c r="A35" i="34" s="1"/>
  <c r="A36" i="34" s="1"/>
  <c r="A37" i="34" s="1"/>
  <c r="A38" i="34" s="1"/>
  <c r="A39" i="34" s="1"/>
  <c r="A40" i="34" s="1"/>
  <c r="A41" i="34" s="1"/>
  <c r="A42" i="34" s="1"/>
  <c r="A43" i="34" s="1"/>
  <c r="A44" i="34" s="1"/>
  <c r="A45" i="34" s="1"/>
  <c r="A46" i="34" s="1"/>
  <c r="A47" i="34" s="1"/>
  <c r="A48" i="34" s="1"/>
  <c r="A49" i="34" s="1"/>
  <c r="A50" i="34" s="1"/>
  <c r="A51" i="34" s="1"/>
  <c r="A52" i="34" s="1"/>
  <c r="A53" i="34" s="1"/>
  <c r="A54" i="34" s="1"/>
  <c r="A55" i="34" s="1"/>
  <c r="A56" i="34" s="1"/>
  <c r="A57" i="34" s="1"/>
  <c r="A58" i="34" s="1"/>
  <c r="A59" i="34" s="1"/>
  <c r="A60" i="34" s="1"/>
  <c r="A61" i="34" s="1"/>
  <c r="A62" i="34" s="1"/>
  <c r="A63" i="34" s="1"/>
  <c r="A64" i="34" s="1"/>
  <c r="A65" i="34" s="1"/>
  <c r="A66" i="34" s="1"/>
  <c r="A67" i="34" s="1"/>
  <c r="A68" i="34" s="1"/>
  <c r="A69" i="34" s="1"/>
  <c r="A70" i="34" s="1"/>
  <c r="A71" i="34" s="1"/>
  <c r="A72" i="34" s="1"/>
  <c r="A73" i="34" s="1"/>
  <c r="A74" i="34" s="1"/>
  <c r="A75" i="34" s="1"/>
  <c r="A76" i="34" s="1"/>
  <c r="A77" i="34" s="1"/>
  <c r="A78" i="34" s="1"/>
  <c r="A79" i="34" s="1"/>
  <c r="A80" i="34" s="1"/>
  <c r="A81" i="34" s="1"/>
  <c r="A82" i="34" s="1"/>
  <c r="A83" i="34" s="1"/>
  <c r="A84" i="34" s="1"/>
  <c r="A85" i="34" s="1"/>
  <c r="A86" i="34" s="1"/>
  <c r="A87" i="34" s="1"/>
  <c r="A88" i="34" s="1"/>
  <c r="A89" i="34" s="1"/>
  <c r="A90" i="34" s="1"/>
  <c r="A91" i="34" s="1"/>
  <c r="A92" i="34" s="1"/>
  <c r="A93" i="34" s="1"/>
  <c r="A94" i="34" s="1"/>
  <c r="A95" i="34" s="1"/>
  <c r="A96" i="34" s="1"/>
  <c r="A97" i="34" s="1"/>
  <c r="A98" i="34" s="1"/>
  <c r="A99" i="34" s="1"/>
  <c r="A100" i="34" s="1"/>
  <c r="A101" i="34" s="1"/>
  <c r="A102" i="34" s="1"/>
  <c r="A103" i="34" s="1"/>
  <c r="A104" i="34" s="1"/>
  <c r="A105" i="34" s="1"/>
  <c r="F18" i="34"/>
  <c r="E18" i="34"/>
  <c r="B9" i="34"/>
  <c r="J7" i="34"/>
  <c r="F7" i="34"/>
  <c r="F5" i="34"/>
  <c r="B5" i="34"/>
  <c r="B9" i="27" l="1"/>
  <c r="J7" i="27"/>
  <c r="F7" i="27"/>
  <c r="F5" i="27"/>
  <c r="B5" i="27"/>
  <c r="F17" i="27" l="1"/>
  <c r="F18" i="27"/>
  <c r="F19" i="27"/>
  <c r="F20" i="27"/>
  <c r="F21" i="27"/>
  <c r="F22" i="27"/>
  <c r="F23" i="27"/>
  <c r="F104" i="27"/>
  <c r="E104" i="27"/>
  <c r="F103" i="27"/>
  <c r="E103" i="27"/>
  <c r="F102" i="27"/>
  <c r="E102" i="27"/>
  <c r="F101" i="27"/>
  <c r="E101" i="27"/>
  <c r="F100" i="27"/>
  <c r="E100" i="27"/>
  <c r="F99" i="27"/>
  <c r="E99" i="27"/>
  <c r="F98" i="27"/>
  <c r="E98" i="27"/>
  <c r="F97" i="27"/>
  <c r="E97" i="27"/>
  <c r="F96" i="27"/>
  <c r="E96" i="27"/>
  <c r="F95" i="27"/>
  <c r="E95" i="27"/>
  <c r="F94" i="27"/>
  <c r="E94" i="27"/>
  <c r="F93" i="27"/>
  <c r="E93" i="27"/>
  <c r="F92" i="27"/>
  <c r="E92" i="27"/>
  <c r="F91" i="27"/>
  <c r="E91" i="27"/>
  <c r="F90" i="27"/>
  <c r="E90" i="27"/>
  <c r="F89" i="27"/>
  <c r="E89" i="27"/>
  <c r="F88" i="27"/>
  <c r="E88" i="27"/>
  <c r="F87" i="27"/>
  <c r="E87" i="27"/>
  <c r="F86" i="27"/>
  <c r="E86" i="27"/>
  <c r="F85" i="27"/>
  <c r="E85" i="27"/>
  <c r="F84" i="27"/>
  <c r="E84" i="27"/>
  <c r="F83" i="27"/>
  <c r="E83" i="27"/>
  <c r="F82" i="27"/>
  <c r="E82" i="27"/>
  <c r="F81" i="27"/>
  <c r="E81" i="27"/>
  <c r="F80" i="27"/>
  <c r="E80" i="27"/>
  <c r="F79" i="27"/>
  <c r="E79" i="27"/>
  <c r="F78" i="27"/>
  <c r="E78" i="27"/>
  <c r="F77" i="27"/>
  <c r="E77" i="27"/>
  <c r="F76" i="27"/>
  <c r="E76" i="27"/>
  <c r="F75" i="27"/>
  <c r="E75" i="27"/>
  <c r="F74" i="27"/>
  <c r="E74" i="27"/>
  <c r="F73" i="27"/>
  <c r="E73" i="27"/>
  <c r="F72" i="27"/>
  <c r="E72" i="27"/>
  <c r="F71" i="27"/>
  <c r="E71" i="27"/>
  <c r="F70" i="27"/>
  <c r="E70" i="27"/>
  <c r="F69" i="27"/>
  <c r="E69" i="27"/>
  <c r="F68" i="27"/>
  <c r="E68" i="27"/>
  <c r="F67" i="27"/>
  <c r="E67" i="27"/>
  <c r="F66" i="27"/>
  <c r="E66" i="27"/>
  <c r="F65" i="27"/>
  <c r="E65" i="27"/>
  <c r="F64" i="27"/>
  <c r="E64" i="27"/>
  <c r="F63" i="27"/>
  <c r="E63" i="27"/>
  <c r="F62" i="27"/>
  <c r="E62" i="27"/>
  <c r="F61" i="27"/>
  <c r="E61" i="27"/>
  <c r="F60" i="27"/>
  <c r="E60" i="27"/>
  <c r="F59" i="27"/>
  <c r="E59" i="27"/>
  <c r="F58" i="27"/>
  <c r="E58" i="27"/>
  <c r="F57" i="27"/>
  <c r="E57" i="27"/>
  <c r="F56" i="27"/>
  <c r="E56" i="27"/>
  <c r="F55" i="27"/>
  <c r="E55" i="27"/>
  <c r="F54" i="27"/>
  <c r="E54" i="27"/>
  <c r="F53" i="27"/>
  <c r="E53" i="27"/>
  <c r="F52" i="27"/>
  <c r="E52" i="27"/>
  <c r="F51" i="27"/>
  <c r="E51" i="27"/>
  <c r="F50" i="27"/>
  <c r="E50" i="27"/>
  <c r="F49" i="27"/>
  <c r="E49" i="27"/>
  <c r="F48" i="27"/>
  <c r="E48" i="27"/>
  <c r="F47" i="27"/>
  <c r="E47" i="27"/>
  <c r="F46" i="27"/>
  <c r="E46" i="27"/>
  <c r="F45" i="27"/>
  <c r="E45" i="27"/>
  <c r="F44" i="27"/>
  <c r="E44" i="27"/>
  <c r="F43" i="27"/>
  <c r="E43" i="27"/>
  <c r="F42" i="27"/>
  <c r="E42" i="27"/>
  <c r="F41" i="27"/>
  <c r="E41" i="27"/>
  <c r="F40" i="27"/>
  <c r="E40" i="27"/>
  <c r="F39" i="27"/>
  <c r="E39" i="27"/>
  <c r="F38" i="27"/>
  <c r="E38" i="27"/>
  <c r="F37" i="27"/>
  <c r="E37" i="27"/>
  <c r="F36" i="27"/>
  <c r="E36" i="27"/>
  <c r="F35" i="27"/>
  <c r="E35" i="27"/>
  <c r="F34" i="27"/>
  <c r="E34" i="27"/>
  <c r="F33" i="27"/>
  <c r="E33" i="27"/>
  <c r="F32" i="27"/>
  <c r="E32" i="27"/>
  <c r="F31" i="27"/>
  <c r="E31" i="27"/>
  <c r="F30" i="27"/>
  <c r="E30" i="27"/>
  <c r="F29" i="27"/>
  <c r="E29" i="27"/>
  <c r="F28" i="27"/>
  <c r="E28" i="27"/>
  <c r="F27" i="27"/>
  <c r="E27" i="27"/>
  <c r="F26" i="27"/>
  <c r="E26" i="27"/>
  <c r="F25" i="27"/>
  <c r="E25" i="27"/>
  <c r="F24" i="27"/>
  <c r="E24" i="27"/>
  <c r="E23" i="27"/>
  <c r="E22" i="27"/>
  <c r="E21" i="27"/>
  <c r="E20" i="27"/>
  <c r="E19" i="27"/>
  <c r="E18" i="27"/>
  <c r="A18" i="27"/>
  <c r="A19" i="27"/>
  <c r="A20" i="27"/>
  <c r="A21" i="27"/>
  <c r="A22" i="27" s="1"/>
  <c r="A23" i="27" s="1"/>
  <c r="A24" i="27" s="1"/>
  <c r="A25" i="27" s="1"/>
  <c r="A26" i="27" s="1"/>
  <c r="A27" i="27" s="1"/>
  <c r="A28" i="27" s="1"/>
  <c r="A29" i="27" s="1"/>
  <c r="A30" i="27" s="1"/>
  <c r="A31" i="27" s="1"/>
  <c r="A32" i="27" s="1"/>
  <c r="A33" i="27" s="1"/>
  <c r="A34" i="27" s="1"/>
  <c r="A35" i="27" s="1"/>
  <c r="A36" i="27" s="1"/>
  <c r="A37" i="27" s="1"/>
  <c r="A38" i="27" s="1"/>
  <c r="A39" i="27" s="1"/>
  <c r="A40" i="27" s="1"/>
  <c r="A41" i="27" s="1"/>
  <c r="A42" i="27" s="1"/>
  <c r="A43" i="27" s="1"/>
  <c r="A44" i="27" s="1"/>
  <c r="A45" i="27" s="1"/>
  <c r="A46" i="27" s="1"/>
  <c r="A47" i="27" s="1"/>
  <c r="A48" i="27" s="1"/>
  <c r="A49" i="27" s="1"/>
  <c r="A50" i="27" s="1"/>
  <c r="A51" i="27" s="1"/>
  <c r="A52" i="27" s="1"/>
  <c r="A53" i="27" s="1"/>
  <c r="A54" i="27" s="1"/>
  <c r="A55" i="27" s="1"/>
  <c r="A56" i="27" s="1"/>
  <c r="A57" i="27" s="1"/>
  <c r="A58" i="27" s="1"/>
  <c r="A59" i="27" s="1"/>
  <c r="A60" i="27" s="1"/>
  <c r="A61" i="27" s="1"/>
  <c r="A62" i="27" s="1"/>
  <c r="A63" i="27" s="1"/>
  <c r="A64" i="27" s="1"/>
  <c r="A65" i="27" s="1"/>
  <c r="A66" i="27" s="1"/>
  <c r="A67" i="27" s="1"/>
  <c r="A68" i="27" s="1"/>
  <c r="A69" i="27" s="1"/>
  <c r="A70" i="27" s="1"/>
  <c r="A71" i="27" s="1"/>
  <c r="A72" i="27" s="1"/>
  <c r="A73" i="27" s="1"/>
  <c r="A74" i="27" s="1"/>
  <c r="A75" i="27" s="1"/>
  <c r="A76" i="27" s="1"/>
  <c r="A77" i="27" s="1"/>
  <c r="A78" i="27" s="1"/>
  <c r="A79" i="27" s="1"/>
  <c r="A80" i="27" s="1"/>
  <c r="A81" i="27" s="1"/>
  <c r="A82" i="27" s="1"/>
  <c r="A83" i="27" s="1"/>
  <c r="A84" i="27" s="1"/>
  <c r="A85" i="27" s="1"/>
  <c r="A86" i="27" s="1"/>
  <c r="A87" i="27" s="1"/>
  <c r="A88" i="27" s="1"/>
  <c r="A89" i="27" s="1"/>
  <c r="A90" i="27" s="1"/>
  <c r="A91" i="27" s="1"/>
  <c r="A92" i="27" s="1"/>
  <c r="A93" i="27" s="1"/>
  <c r="A94" i="27" s="1"/>
  <c r="A95" i="27" s="1"/>
  <c r="A96" i="27" s="1"/>
  <c r="A97" i="27" s="1"/>
  <c r="A98" i="27" s="1"/>
  <c r="A99" i="27" s="1"/>
  <c r="A100" i="27" s="1"/>
  <c r="A101" i="27" s="1"/>
  <c r="A102" i="27" s="1"/>
  <c r="A103" i="27" s="1"/>
  <c r="A104" i="27" s="1"/>
  <c r="A105" i="27" s="1"/>
  <c r="A106" i="27" s="1"/>
  <c r="A107" i="27" s="1"/>
  <c r="A108" i="27" s="1"/>
  <c r="A109" i="27" s="1"/>
  <c r="A110" i="27" s="1"/>
  <c r="A111" i="27" s="1"/>
  <c r="A112" i="27" s="1"/>
  <c r="A113" i="27" s="1"/>
  <c r="A114" i="27" s="1"/>
  <c r="A115" i="27" s="1"/>
  <c r="A116" i="27" s="1"/>
  <c r="E17" i="27"/>
</calcChain>
</file>

<file path=xl/sharedStrings.xml><?xml version="1.0" encoding="utf-8"?>
<sst xmlns="http://schemas.openxmlformats.org/spreadsheetml/2006/main" count="179" uniqueCount="102">
  <si>
    <t>Item#</t>
  </si>
  <si>
    <t>Date:</t>
  </si>
  <si>
    <t>Nominal</t>
  </si>
  <si>
    <t>LSL</t>
  </si>
  <si>
    <t>USL</t>
  </si>
  <si>
    <t>Part Name:</t>
  </si>
  <si>
    <t>LSL= Lower Spec Limit</t>
  </si>
  <si>
    <t>USL= Upper Spec Limit</t>
  </si>
  <si>
    <t>Nominal= Specification Aim</t>
  </si>
  <si>
    <t>Pass/Fail =</t>
  </si>
  <si>
    <t>Date</t>
  </si>
  <si>
    <t xml:space="preserve"> Specification</t>
  </si>
  <si>
    <t>Supplier Inspection Result</t>
  </si>
  <si>
    <t>In Spec?</t>
  </si>
  <si>
    <t xml:space="preserve">Comments </t>
  </si>
  <si>
    <t>Yes</t>
  </si>
  <si>
    <t>No</t>
  </si>
  <si>
    <t>ISO Revision Log</t>
  </si>
  <si>
    <t>Revision</t>
  </si>
  <si>
    <t>Revised By</t>
  </si>
  <si>
    <t>Description</t>
  </si>
  <si>
    <t>Part #:</t>
  </si>
  <si>
    <t>Sample 1 Actual</t>
  </si>
  <si>
    <t>Sample 2 Actual</t>
  </si>
  <si>
    <t>Sample 3 Actual</t>
  </si>
  <si>
    <t>Jeff Stabell</t>
  </si>
  <si>
    <t>MEP Results Only</t>
  </si>
  <si>
    <t>Adopted a portion W/M form for use with MEP. Added tabs for prints, certs, Capability, and process control.</t>
  </si>
  <si>
    <t>Tolerance</t>
  </si>
  <si>
    <t>Drawing # :</t>
  </si>
  <si>
    <t>Rev:</t>
  </si>
  <si>
    <t>Supplier:</t>
  </si>
  <si>
    <t>Supplier #:</t>
  </si>
  <si>
    <t>Insp By:</t>
  </si>
  <si>
    <t>FIRST ARTICLE DIMENSIONAL INSPECTION REPORT</t>
  </si>
  <si>
    <t>Request for First Article Submission</t>
  </si>
  <si>
    <t>Part Submission Warrant Sheet</t>
  </si>
  <si>
    <t>[  ]</t>
  </si>
  <si>
    <t>THE FOLLOWING IS TO BE COMPLETED BY THE SUPPLIER</t>
  </si>
  <si>
    <t>Supplier Manufacturing Information</t>
  </si>
  <si>
    <t>Supplier Name</t>
  </si>
  <si>
    <t>Street Address</t>
  </si>
  <si>
    <t>City</t>
  </si>
  <si>
    <t>State</t>
  </si>
  <si>
    <t>Postal Code</t>
  </si>
  <si>
    <t>Country</t>
  </si>
  <si>
    <t>REASON FOR SUBMISSION (Check at least one)</t>
  </si>
  <si>
    <t xml:space="preserve">  Initial Submission</t>
  </si>
  <si>
    <t xml:space="preserve">  Material Change</t>
  </si>
  <si>
    <t xml:space="preserve">  Engineering Change(s)</t>
  </si>
  <si>
    <t xml:space="preserve">  Supplier or Material Source Change</t>
  </si>
  <si>
    <t xml:space="preserve">  Change in Part Processing</t>
  </si>
  <si>
    <t xml:space="preserve">  Correction of Discrepancy</t>
  </si>
  <si>
    <t>The following is to be submitted by the supplier, based on the submission level indicated above</t>
  </si>
  <si>
    <t>* = May be Required</t>
  </si>
  <si>
    <t xml:space="preserve">Please check the box to indicate the </t>
  </si>
  <si>
    <t>contents of the submission</t>
  </si>
  <si>
    <t>Part Submission Warrant</t>
  </si>
  <si>
    <t>x</t>
  </si>
  <si>
    <t>Material Certification</t>
  </si>
  <si>
    <t>*</t>
  </si>
  <si>
    <t>Functional / Durability Test Data</t>
  </si>
  <si>
    <t>Specification Sheet</t>
  </si>
  <si>
    <t>Visual / Color Certification</t>
  </si>
  <si>
    <t>Sourcing Agent with questions</t>
  </si>
  <si>
    <t>PFMEA / DFMEA</t>
  </si>
  <si>
    <t>Supplier Comments:</t>
  </si>
  <si>
    <t>specifications unless noted. These samples were produced utilizing production equipment, tooling, and processes.</t>
  </si>
  <si>
    <t>Print Name &amp; Title</t>
  </si>
  <si>
    <t>Signature</t>
  </si>
  <si>
    <t>Contact your MEP</t>
  </si>
  <si>
    <t>I affirm that the samples submitted are representative of our parts which were made by a process that meets MEP</t>
  </si>
  <si>
    <t xml:space="preserve">  Tooling Transfer, Replacement, or Refurbishment</t>
  </si>
  <si>
    <t xml:space="preserve">  Parts Produced at Additional Location</t>
  </si>
  <si>
    <t>Dimensional Part Layout (3) Parts</t>
  </si>
  <si>
    <t>(6) Total Sample Parts</t>
  </si>
  <si>
    <t>Numbered/Ballooned Print</t>
  </si>
  <si>
    <t>x = Required</t>
  </si>
  <si>
    <t>Date of Start of Production:</t>
  </si>
  <si>
    <t>Part Number:</t>
  </si>
  <si>
    <t>Revision Level / Date:</t>
  </si>
  <si>
    <t>Shown on Drawing #:</t>
  </si>
  <si>
    <t>Process Capability Study(CPk)</t>
  </si>
  <si>
    <t>Process Flow Chart &amp;  Control Plan</t>
  </si>
  <si>
    <t>Master Sheet Review</t>
  </si>
  <si>
    <t>Tracking Number of Parts Submittal</t>
  </si>
  <si>
    <t>Disposition of parts:</t>
  </si>
  <si>
    <t>Return to Requester</t>
  </si>
  <si>
    <t>Destroy</t>
  </si>
  <si>
    <t>Use in Production</t>
  </si>
  <si>
    <t>MEP Sourcing Contact/Requester Name</t>
  </si>
  <si>
    <t>Due Date:</t>
  </si>
  <si>
    <t>Lead Time (wks):</t>
  </si>
  <si>
    <t>Level of submission requested by MEP:</t>
  </si>
  <si>
    <t>REV:</t>
  </si>
  <si>
    <t>DATE:</t>
  </si>
  <si>
    <t>H</t>
  </si>
  <si>
    <t>Cavity  1</t>
  </si>
  <si>
    <t>Cavity  2</t>
  </si>
  <si>
    <t>Cavity  3</t>
  </si>
  <si>
    <t>Cavity  4</t>
  </si>
  <si>
    <t>Other Comments:</t>
  </si>
</sst>
</file>

<file path=xl/styles.xml><?xml version="1.0" encoding="utf-8"?>
<styleSheet xmlns="http://schemas.openxmlformats.org/spreadsheetml/2006/main" xmlns:mc="http://schemas.openxmlformats.org/markup-compatibility/2006" xmlns:x14ac="http://schemas.microsoft.com/office/spreadsheetml/2009/9/ac" mc:Ignorable="x14ac">
  <fonts count="26">
    <font>
      <sz val="10"/>
      <name val="Arial"/>
    </font>
    <font>
      <sz val="10"/>
      <name val="Arial"/>
      <family val="2"/>
    </font>
    <font>
      <sz val="12"/>
      <name val="Arial"/>
      <family val="2"/>
    </font>
    <font>
      <b/>
      <sz val="10"/>
      <name val="Arial"/>
      <family val="2"/>
    </font>
    <font>
      <b/>
      <sz val="12"/>
      <name val="Arial"/>
      <family val="2"/>
    </font>
    <font>
      <b/>
      <sz val="8"/>
      <name val="Arial"/>
      <family val="2"/>
    </font>
    <font>
      <b/>
      <sz val="12"/>
      <color indexed="12"/>
      <name val="Arial"/>
      <family val="2"/>
    </font>
    <font>
      <sz val="10"/>
      <color indexed="12"/>
      <name val="Arial"/>
      <family val="2"/>
    </font>
    <font>
      <b/>
      <sz val="12"/>
      <color indexed="12"/>
      <name val="Arial MT Black"/>
    </font>
    <font>
      <sz val="12"/>
      <name val="Times New Roman"/>
      <family val="1"/>
    </font>
    <font>
      <sz val="7"/>
      <name val="Arial"/>
      <family val="2"/>
    </font>
    <font>
      <sz val="8"/>
      <name val="Arial"/>
      <family val="2"/>
    </font>
    <font>
      <b/>
      <sz val="7"/>
      <name val="Arial"/>
      <family val="2"/>
    </font>
    <font>
      <sz val="9"/>
      <name val="Arial"/>
      <family val="2"/>
    </font>
    <font>
      <sz val="30"/>
      <color indexed="16"/>
      <name val="Palatino Linotype"/>
      <family val="1"/>
    </font>
    <font>
      <b/>
      <i/>
      <sz val="12"/>
      <color indexed="16"/>
      <name val="Times New Roman"/>
      <family val="1"/>
    </font>
    <font>
      <b/>
      <sz val="11.5"/>
      <name val="Arial"/>
      <family val="2"/>
    </font>
    <font>
      <b/>
      <sz val="20"/>
      <color indexed="12"/>
      <name val="Arial MT Black"/>
    </font>
    <font>
      <b/>
      <sz val="14"/>
      <name val="Arial"/>
      <family val="2"/>
    </font>
    <font>
      <sz val="14"/>
      <name val="Arial"/>
      <family val="2"/>
    </font>
    <font>
      <b/>
      <sz val="11"/>
      <name val="Arial"/>
      <family val="2"/>
    </font>
    <font>
      <sz val="10"/>
      <color rgb="FF333333"/>
      <name val="Verdana"/>
      <family val="2"/>
    </font>
    <font>
      <b/>
      <sz val="9"/>
      <name val="Arial"/>
      <family val="2"/>
    </font>
    <font>
      <b/>
      <sz val="16"/>
      <name val="Arial"/>
      <family val="2"/>
    </font>
    <font>
      <i/>
      <sz val="9"/>
      <name val="Arial"/>
      <family val="2"/>
    </font>
    <font>
      <i/>
      <sz val="10"/>
      <name val="Arial"/>
      <family val="2"/>
    </font>
  </fonts>
  <fills count="7">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44"/>
        <bgColor indexed="64"/>
      </patternFill>
    </fill>
    <fill>
      <patternFill patternType="solid">
        <fgColor theme="0" tint="-0.14999847407452621"/>
        <bgColor indexed="64"/>
      </patternFill>
    </fill>
    <fill>
      <patternFill patternType="solid">
        <fgColor indexed="9"/>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ck">
        <color indexed="21"/>
      </left>
      <right/>
      <top style="thick">
        <color indexed="21"/>
      </top>
      <bottom style="thin">
        <color indexed="8"/>
      </bottom>
      <diagonal/>
    </border>
    <border>
      <left/>
      <right/>
      <top style="thick">
        <color indexed="21"/>
      </top>
      <bottom style="thin">
        <color indexed="8"/>
      </bottom>
      <diagonal/>
    </border>
    <border>
      <left/>
      <right style="thick">
        <color indexed="21"/>
      </right>
      <top style="thick">
        <color indexed="21"/>
      </top>
      <bottom style="thin">
        <color indexed="8"/>
      </bottom>
      <diagonal/>
    </border>
    <border>
      <left style="thick">
        <color indexed="21"/>
      </left>
      <right/>
      <top style="thin">
        <color indexed="8"/>
      </top>
      <bottom style="thin">
        <color indexed="21"/>
      </bottom>
      <diagonal/>
    </border>
    <border>
      <left/>
      <right/>
      <top style="thin">
        <color indexed="8"/>
      </top>
      <bottom style="thin">
        <color indexed="21"/>
      </bottom>
      <diagonal/>
    </border>
    <border>
      <left/>
      <right style="thick">
        <color indexed="21"/>
      </right>
      <top style="thin">
        <color indexed="8"/>
      </top>
      <bottom style="thin">
        <color indexed="21"/>
      </bottom>
      <diagonal/>
    </border>
    <border>
      <left style="thick">
        <color indexed="21"/>
      </left>
      <right/>
      <top style="thin">
        <color indexed="21"/>
      </top>
      <bottom style="thin">
        <color indexed="21"/>
      </bottom>
      <diagonal/>
    </border>
    <border>
      <left/>
      <right/>
      <top style="thin">
        <color indexed="21"/>
      </top>
      <bottom style="thin">
        <color indexed="21"/>
      </bottom>
      <diagonal/>
    </border>
    <border>
      <left/>
      <right style="thick">
        <color indexed="21"/>
      </right>
      <top style="thin">
        <color indexed="21"/>
      </top>
      <bottom style="thin">
        <color indexed="21"/>
      </bottom>
      <diagonal/>
    </border>
    <border>
      <left style="thick">
        <color indexed="21"/>
      </left>
      <right/>
      <top style="thin">
        <color indexed="21"/>
      </top>
      <bottom style="thick">
        <color indexed="21"/>
      </bottom>
      <diagonal/>
    </border>
    <border>
      <left/>
      <right/>
      <top style="thin">
        <color indexed="21"/>
      </top>
      <bottom style="thick">
        <color indexed="21"/>
      </bottom>
      <diagonal/>
    </border>
    <border>
      <left/>
      <right style="thick">
        <color indexed="21"/>
      </right>
      <top style="thin">
        <color indexed="21"/>
      </top>
      <bottom style="thick">
        <color indexed="21"/>
      </bottom>
      <diagonal/>
    </border>
    <border>
      <left style="thick">
        <color indexed="21"/>
      </left>
      <right/>
      <top style="thin">
        <color indexed="21"/>
      </top>
      <bottom/>
      <diagonal/>
    </border>
    <border>
      <left style="thin">
        <color indexed="64"/>
      </left>
      <right style="thin">
        <color indexed="64"/>
      </right>
      <top/>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style="thick">
        <color indexed="21"/>
      </left>
      <right/>
      <top style="thick">
        <color indexed="21"/>
      </top>
      <bottom style="thick">
        <color indexed="21"/>
      </bottom>
      <diagonal/>
    </border>
    <border>
      <left/>
      <right/>
      <top style="thick">
        <color indexed="21"/>
      </top>
      <bottom style="thick">
        <color indexed="21"/>
      </bottom>
      <diagonal/>
    </border>
    <border>
      <left/>
      <right style="thick">
        <color indexed="21"/>
      </right>
      <top style="thick">
        <color indexed="21"/>
      </top>
      <bottom style="thick">
        <color indexed="2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medium">
        <color indexed="64"/>
      </left>
      <right style="medium">
        <color indexed="64"/>
      </right>
      <top style="medium">
        <color indexed="64"/>
      </top>
      <bottom style="medium">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style="thin">
        <color indexed="64"/>
      </top>
      <bottom/>
      <diagonal/>
    </border>
    <border>
      <left/>
      <right style="double">
        <color indexed="64"/>
      </right>
      <top style="thin">
        <color indexed="64"/>
      </top>
      <bottom style="thin">
        <color indexed="64"/>
      </bottom>
      <diagonal/>
    </border>
    <border>
      <left style="thin">
        <color indexed="64"/>
      </left>
      <right/>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s>
  <cellStyleXfs count="2">
    <xf numFmtId="0" fontId="0" fillId="0" borderId="0"/>
    <xf numFmtId="0" fontId="1" fillId="0" borderId="0"/>
  </cellStyleXfs>
  <cellXfs count="214">
    <xf numFmtId="0" fontId="0" fillId="0" borderId="0" xfId="0"/>
    <xf numFmtId="0" fontId="12" fillId="2" borderId="1" xfId="0" applyFont="1" applyFill="1" applyBorder="1" applyAlignment="1">
      <alignment horizontal="center" wrapText="1"/>
    </xf>
    <xf numFmtId="0" fontId="15" fillId="3" borderId="2" xfId="0" applyFont="1" applyFill="1" applyBorder="1" applyAlignment="1">
      <alignment horizontal="center" vertical="top" wrapText="1"/>
    </xf>
    <xf numFmtId="0" fontId="15" fillId="3" borderId="3" xfId="0" applyFont="1" applyFill="1" applyBorder="1" applyAlignment="1">
      <alignment horizontal="center" vertical="top" wrapText="1"/>
    </xf>
    <xf numFmtId="0" fontId="15" fillId="3" borderId="4" xfId="0" applyFont="1" applyFill="1" applyBorder="1" applyAlignment="1">
      <alignment horizontal="center" vertical="top" wrapText="1"/>
    </xf>
    <xf numFmtId="0" fontId="9" fillId="3" borderId="5" xfId="0" quotePrefix="1" applyFont="1" applyFill="1" applyBorder="1" applyAlignment="1">
      <alignment horizontal="center" vertical="top" wrapText="1"/>
    </xf>
    <xf numFmtId="14" fontId="9" fillId="3" borderId="6" xfId="0" applyNumberFormat="1" applyFont="1" applyFill="1" applyBorder="1" applyAlignment="1">
      <alignment vertical="top" wrapText="1"/>
    </xf>
    <xf numFmtId="0" fontId="9" fillId="3" borderId="6" xfId="0" applyFont="1" applyFill="1" applyBorder="1" applyAlignment="1">
      <alignment vertical="top" wrapText="1"/>
    </xf>
    <xf numFmtId="0" fontId="9" fillId="3" borderId="7" xfId="0" applyFont="1" applyFill="1" applyBorder="1" applyAlignment="1">
      <alignment vertical="top" wrapText="1"/>
    </xf>
    <xf numFmtId="0" fontId="9" fillId="0" borderId="8" xfId="0" applyFont="1" applyBorder="1" applyAlignment="1">
      <alignment horizontal="center" vertical="top" wrapText="1"/>
    </xf>
    <xf numFmtId="0" fontId="9" fillId="0" borderId="9" xfId="0" applyFont="1" applyBorder="1" applyAlignment="1">
      <alignment vertical="top" wrapText="1"/>
    </xf>
    <xf numFmtId="0" fontId="9" fillId="0" borderId="10" xfId="0" applyFont="1" applyBorder="1" applyAlignment="1">
      <alignment vertical="top" wrapText="1"/>
    </xf>
    <xf numFmtId="0" fontId="9" fillId="3" borderId="8" xfId="0" applyFont="1" applyFill="1" applyBorder="1" applyAlignment="1">
      <alignment horizontal="center" vertical="top" wrapText="1"/>
    </xf>
    <xf numFmtId="0" fontId="9" fillId="3" borderId="9" xfId="0" applyFont="1" applyFill="1" applyBorder="1" applyAlignment="1">
      <alignment vertical="top" wrapText="1"/>
    </xf>
    <xf numFmtId="0" fontId="9" fillId="3" borderId="10" xfId="0" applyFont="1" applyFill="1" applyBorder="1" applyAlignment="1">
      <alignment vertical="top" wrapText="1"/>
    </xf>
    <xf numFmtId="0" fontId="9" fillId="0" borderId="11" xfId="0" applyFont="1" applyBorder="1" applyAlignment="1">
      <alignment horizontal="center" vertical="top" wrapText="1"/>
    </xf>
    <xf numFmtId="0" fontId="9" fillId="0" borderId="12" xfId="0" applyFont="1" applyBorder="1" applyAlignment="1">
      <alignment vertical="top" wrapText="1"/>
    </xf>
    <xf numFmtId="0" fontId="9" fillId="0" borderId="13" xfId="0" applyFont="1" applyBorder="1" applyAlignment="1">
      <alignment vertical="top" wrapText="1"/>
    </xf>
    <xf numFmtId="14" fontId="9" fillId="3" borderId="9" xfId="0" applyNumberFormat="1" applyFont="1" applyFill="1" applyBorder="1" applyAlignment="1">
      <alignment vertical="top" wrapText="1"/>
    </xf>
    <xf numFmtId="0" fontId="9" fillId="0" borderId="14" xfId="0" applyFont="1" applyBorder="1" applyAlignment="1">
      <alignment horizontal="center" vertical="top" wrapText="1"/>
    </xf>
    <xf numFmtId="0" fontId="9" fillId="3" borderId="8" xfId="0" quotePrefix="1" applyFont="1" applyFill="1" applyBorder="1" applyAlignment="1">
      <alignment horizontal="center" vertical="top" wrapText="1"/>
    </xf>
    <xf numFmtId="0" fontId="12" fillId="2" borderId="15" xfId="0" applyFont="1" applyFill="1" applyBorder="1" applyAlignment="1">
      <alignment horizontal="center" wrapText="1"/>
    </xf>
    <xf numFmtId="0" fontId="9" fillId="0" borderId="8" xfId="0" quotePrefix="1" applyFont="1" applyBorder="1" applyAlignment="1">
      <alignment horizontal="center" vertical="top" wrapText="1"/>
    </xf>
    <xf numFmtId="14" fontId="9" fillId="0" borderId="9" xfId="0" applyNumberFormat="1" applyFont="1" applyBorder="1" applyAlignment="1">
      <alignment vertical="top" wrapText="1"/>
    </xf>
    <xf numFmtId="0" fontId="1" fillId="0" borderId="0" xfId="1" applyProtection="1">
      <protection locked="0"/>
    </xf>
    <xf numFmtId="0" fontId="1" fillId="0" borderId="0" xfId="1" applyAlignment="1" applyProtection="1">
      <alignment horizontal="center"/>
      <protection locked="0"/>
    </xf>
    <xf numFmtId="0" fontId="17" fillId="0" borderId="0" xfId="1" applyFont="1" applyAlignment="1" applyProtection="1">
      <protection locked="0"/>
    </xf>
    <xf numFmtId="0" fontId="8" fillId="0" borderId="0" xfId="1" applyFont="1" applyAlignment="1" applyProtection="1">
      <protection locked="0"/>
    </xf>
    <xf numFmtId="0" fontId="6" fillId="0" borderId="0" xfId="1" applyFont="1" applyFill="1" applyProtection="1">
      <protection locked="0"/>
    </xf>
    <xf numFmtId="0" fontId="7" fillId="0" borderId="0" xfId="1" applyFont="1" applyProtection="1">
      <protection locked="0"/>
    </xf>
    <xf numFmtId="0" fontId="3" fillId="0" borderId="0" xfId="1" applyFont="1" applyBorder="1" applyAlignment="1" applyProtection="1">
      <alignment horizontal="right"/>
      <protection locked="0"/>
    </xf>
    <xf numFmtId="0" fontId="1" fillId="0" borderId="0" xfId="1" applyBorder="1" applyAlignment="1" applyProtection="1">
      <alignment horizontal="center"/>
      <protection locked="0"/>
    </xf>
    <xf numFmtId="0" fontId="1" fillId="0" borderId="0" xfId="1" applyBorder="1" applyProtection="1">
      <protection locked="0"/>
    </xf>
    <xf numFmtId="0" fontId="16" fillId="0" borderId="0" xfId="1" applyFont="1" applyBorder="1" applyAlignment="1" applyProtection="1">
      <alignment horizontal="right"/>
      <protection locked="0"/>
    </xf>
    <xf numFmtId="0" fontId="1" fillId="0" borderId="1" xfId="1" applyBorder="1" applyAlignment="1" applyProtection="1">
      <alignment vertical="center"/>
    </xf>
    <xf numFmtId="0" fontId="1" fillId="0" borderId="0" xfId="1" applyBorder="1" applyAlignment="1" applyProtection="1">
      <alignment vertical="center"/>
      <protection locked="0"/>
    </xf>
    <xf numFmtId="0" fontId="16" fillId="0" borderId="0" xfId="1" applyFont="1" applyBorder="1" applyAlignment="1" applyProtection="1">
      <alignment horizontal="right" vertical="center"/>
      <protection locked="0"/>
    </xf>
    <xf numFmtId="0" fontId="1" fillId="0" borderId="0" xfId="1" applyAlignment="1" applyProtection="1">
      <protection locked="0"/>
    </xf>
    <xf numFmtId="0" fontId="1" fillId="0" borderId="0" xfId="1" applyBorder="1" applyAlignment="1" applyProtection="1">
      <protection locked="0"/>
    </xf>
    <xf numFmtId="0" fontId="1" fillId="0" borderId="0" xfId="1" applyBorder="1" applyAlignment="1" applyProtection="1">
      <alignment horizontal="center" vertical="center"/>
      <protection locked="0"/>
    </xf>
    <xf numFmtId="0" fontId="4" fillId="0" borderId="0" xfId="1" applyFont="1" applyBorder="1" applyAlignment="1" applyProtection="1">
      <alignment horizontal="center" vertical="center"/>
      <protection locked="0"/>
    </xf>
    <xf numFmtId="14" fontId="4" fillId="0" borderId="0" xfId="1" applyNumberFormat="1" applyFont="1" applyBorder="1" applyAlignment="1" applyProtection="1">
      <alignment vertical="center"/>
      <protection locked="0"/>
    </xf>
    <xf numFmtId="0" fontId="3" fillId="0" borderId="0" xfId="1" applyFont="1" applyAlignment="1" applyProtection="1">
      <alignment horizontal="right" vertical="center"/>
      <protection locked="0"/>
    </xf>
    <xf numFmtId="0" fontId="1" fillId="0" borderId="1" xfId="1" applyBorder="1" applyAlignment="1" applyProtection="1"/>
    <xf numFmtId="0" fontId="4" fillId="0" borderId="0" xfId="1" applyFont="1" applyBorder="1" applyAlignment="1" applyProtection="1">
      <alignment horizontal="right"/>
      <protection locked="0"/>
    </xf>
    <xf numFmtId="0" fontId="1" fillId="0" borderId="0" xfId="1" applyBorder="1" applyProtection="1"/>
    <xf numFmtId="0" fontId="16" fillId="0" borderId="0" xfId="1" applyFont="1" applyBorder="1" applyAlignment="1" applyProtection="1">
      <protection locked="0"/>
    </xf>
    <xf numFmtId="0" fontId="1" fillId="0" borderId="1" xfId="1" applyBorder="1" applyAlignment="1" applyProtection="1">
      <alignment vertical="center"/>
      <protection locked="0"/>
    </xf>
    <xf numFmtId="0" fontId="3" fillId="0" borderId="0" xfId="1" applyFont="1" applyBorder="1" applyProtection="1">
      <protection locked="0"/>
    </xf>
    <xf numFmtId="0" fontId="3" fillId="0" borderId="0" xfId="1" applyFont="1" applyProtection="1">
      <protection locked="0"/>
    </xf>
    <xf numFmtId="0" fontId="5" fillId="0" borderId="0" xfId="1" applyFont="1" applyBorder="1" applyAlignment="1" applyProtection="1">
      <alignment horizontal="center" vertical="center"/>
      <protection locked="0"/>
    </xf>
    <xf numFmtId="0" fontId="12" fillId="4" borderId="27" xfId="1" applyFont="1" applyFill="1" applyBorder="1" applyAlignment="1" applyProtection="1">
      <alignment horizontal="center"/>
      <protection locked="0"/>
    </xf>
    <xf numFmtId="0" fontId="12" fillId="4" borderId="24" xfId="1" applyFont="1" applyFill="1" applyBorder="1" applyAlignment="1" applyProtection="1">
      <alignment horizontal="center"/>
      <protection locked="0"/>
    </xf>
    <xf numFmtId="0" fontId="12" fillId="4" borderId="15" xfId="1" applyFont="1" applyFill="1" applyBorder="1" applyAlignment="1" applyProtection="1">
      <alignment horizontal="center" wrapText="1"/>
      <protection locked="0"/>
    </xf>
    <xf numFmtId="0" fontId="3" fillId="0" borderId="1" xfId="1" applyFont="1" applyBorder="1" applyAlignment="1" applyProtection="1">
      <alignment horizontal="center"/>
      <protection locked="0"/>
    </xf>
    <xf numFmtId="0" fontId="1" fillId="0" borderId="1" xfId="1" applyBorder="1" applyAlignment="1" applyProtection="1">
      <alignment horizontal="center"/>
      <protection locked="0"/>
    </xf>
    <xf numFmtId="2" fontId="13" fillId="0" borderId="22" xfId="1" applyNumberFormat="1" applyFont="1" applyBorder="1" applyAlignment="1" applyProtection="1">
      <alignment horizontal="center" vertical="center"/>
      <protection locked="0"/>
    </xf>
    <xf numFmtId="2" fontId="13" fillId="0" borderId="1" xfId="1" applyNumberFormat="1" applyFont="1" applyBorder="1" applyAlignment="1" applyProtection="1">
      <alignment horizontal="center" vertical="center"/>
      <protection locked="0"/>
    </xf>
    <xf numFmtId="2" fontId="1" fillId="0" borderId="1" xfId="1" applyNumberFormat="1" applyFont="1" applyBorder="1" applyAlignment="1" applyProtection="1">
      <alignment horizontal="center" vertical="center"/>
    </xf>
    <xf numFmtId="2" fontId="1" fillId="0" borderId="1" xfId="1" applyNumberFormat="1" applyFont="1" applyBorder="1" applyAlignment="1" applyProtection="1">
      <alignment horizontal="center" vertical="center"/>
      <protection locked="0"/>
    </xf>
    <xf numFmtId="0" fontId="1" fillId="0" borderId="31" xfId="1" applyFont="1" applyBorder="1" applyAlignment="1" applyProtection="1">
      <alignment horizontal="center" vertical="center"/>
      <protection locked="0"/>
    </xf>
    <xf numFmtId="0" fontId="3" fillId="0" borderId="1" xfId="1" applyFont="1" applyBorder="1" applyAlignment="1" applyProtection="1">
      <alignment horizontal="center"/>
    </xf>
    <xf numFmtId="2" fontId="1" fillId="0" borderId="22" xfId="1" applyNumberFormat="1" applyFont="1" applyBorder="1" applyAlignment="1" applyProtection="1">
      <alignment horizontal="center" vertical="center"/>
      <protection locked="0"/>
    </xf>
    <xf numFmtId="0" fontId="3" fillId="0" borderId="0" xfId="1" applyFont="1" applyBorder="1" applyAlignment="1" applyProtection="1">
      <protection locked="0"/>
    </xf>
    <xf numFmtId="0" fontId="20" fillId="0" borderId="0" xfId="1" applyFont="1" applyBorder="1" applyAlignment="1" applyProtection="1">
      <alignment horizontal="center"/>
      <protection locked="0"/>
    </xf>
    <xf numFmtId="0" fontId="21" fillId="0" borderId="0" xfId="0" applyFont="1"/>
    <xf numFmtId="0" fontId="0" fillId="6" borderId="32" xfId="0" applyFill="1" applyBorder="1"/>
    <xf numFmtId="0" fontId="0" fillId="6" borderId="33" xfId="0" applyFill="1" applyBorder="1"/>
    <xf numFmtId="0" fontId="0" fillId="6" borderId="34" xfId="0" applyFill="1" applyBorder="1"/>
    <xf numFmtId="0" fontId="0" fillId="6" borderId="35" xfId="0" applyFill="1" applyBorder="1"/>
    <xf numFmtId="0" fontId="0" fillId="6" borderId="0" xfId="0" applyFill="1" applyBorder="1"/>
    <xf numFmtId="0" fontId="23" fillId="6" borderId="0" xfId="0" applyFont="1" applyFill="1" applyBorder="1"/>
    <xf numFmtId="0" fontId="0" fillId="6" borderId="36" xfId="0" applyFill="1" applyBorder="1"/>
    <xf numFmtId="0" fontId="3" fillId="6" borderId="0" xfId="0" applyFont="1" applyFill="1" applyBorder="1" applyAlignment="1">
      <alignment horizontal="center"/>
    </xf>
    <xf numFmtId="0" fontId="0" fillId="6" borderId="0" xfId="0" applyFill="1" applyBorder="1" applyAlignment="1">
      <alignment vertical="center"/>
    </xf>
    <xf numFmtId="0" fontId="0" fillId="6" borderId="0" xfId="0" applyFill="1" applyBorder="1" applyAlignment="1">
      <alignment horizontal="center" vertical="center"/>
    </xf>
    <xf numFmtId="0" fontId="0" fillId="6" borderId="36" xfId="0" applyFill="1" applyBorder="1" applyAlignment="1">
      <alignment vertical="center"/>
    </xf>
    <xf numFmtId="0" fontId="0" fillId="0" borderId="0" xfId="0" applyAlignment="1">
      <alignment vertical="center"/>
    </xf>
    <xf numFmtId="0" fontId="3" fillId="6" borderId="35" xfId="0" applyFont="1" applyFill="1" applyBorder="1"/>
    <xf numFmtId="0" fontId="13" fillId="6" borderId="35" xfId="0" applyFont="1" applyFill="1" applyBorder="1"/>
    <xf numFmtId="0" fontId="13" fillId="6" borderId="0" xfId="0" applyFont="1" applyFill="1" applyBorder="1"/>
    <xf numFmtId="0" fontId="13" fillId="0" borderId="0" xfId="0" applyFont="1"/>
    <xf numFmtId="0" fontId="0" fillId="6" borderId="29" xfId="0" applyFill="1" applyBorder="1"/>
    <xf numFmtId="0" fontId="0" fillId="6" borderId="23" xfId="0" applyFill="1" applyBorder="1"/>
    <xf numFmtId="0" fontId="11" fillId="6" borderId="35" xfId="0" applyFont="1" applyFill="1" applyBorder="1"/>
    <xf numFmtId="0" fontId="11" fillId="6" borderId="0" xfId="0" applyFont="1" applyFill="1" applyBorder="1"/>
    <xf numFmtId="0" fontId="11" fillId="6" borderId="36" xfId="0" applyFont="1" applyFill="1" applyBorder="1"/>
    <xf numFmtId="0" fontId="11" fillId="0" borderId="0" xfId="0" applyFont="1"/>
    <xf numFmtId="0" fontId="13" fillId="6" borderId="37" xfId="0" applyFont="1" applyFill="1" applyBorder="1"/>
    <xf numFmtId="0" fontId="13" fillId="6" borderId="36" xfId="0" applyFont="1" applyFill="1" applyBorder="1"/>
    <xf numFmtId="0" fontId="24" fillId="6" borderId="0" xfId="0" applyFont="1" applyFill="1" applyBorder="1"/>
    <xf numFmtId="0" fontId="5" fillId="6" borderId="0" xfId="0" applyFont="1" applyFill="1" applyBorder="1"/>
    <xf numFmtId="0" fontId="0" fillId="6" borderId="0" xfId="0" applyFill="1" applyBorder="1" applyAlignment="1">
      <alignment horizontal="left"/>
    </xf>
    <xf numFmtId="0" fontId="5" fillId="6" borderId="0" xfId="0" applyFont="1" applyFill="1" applyBorder="1" applyAlignment="1">
      <alignment horizontal="left"/>
    </xf>
    <xf numFmtId="0" fontId="11" fillId="6" borderId="0" xfId="0" applyFont="1" applyFill="1" applyBorder="1" applyAlignment="1">
      <alignment horizontal="right"/>
    </xf>
    <xf numFmtId="0" fontId="0" fillId="6" borderId="37" xfId="0" applyFill="1" applyBorder="1" applyAlignment="1">
      <alignment horizontal="center"/>
    </xf>
    <xf numFmtId="0" fontId="0" fillId="6" borderId="1" xfId="0" applyFill="1" applyBorder="1"/>
    <xf numFmtId="0" fontId="25" fillId="6" borderId="0" xfId="0" applyFont="1" applyFill="1" applyBorder="1"/>
    <xf numFmtId="0" fontId="0" fillId="6" borderId="38" xfId="0" applyFill="1" applyBorder="1" applyAlignment="1">
      <alignment vertical="top"/>
    </xf>
    <xf numFmtId="0" fontId="0" fillId="6" borderId="39" xfId="0" applyFill="1" applyBorder="1" applyAlignment="1">
      <alignment vertical="top"/>
    </xf>
    <xf numFmtId="0" fontId="0" fillId="6" borderId="40" xfId="0" applyFill="1" applyBorder="1" applyAlignment="1">
      <alignment vertical="top"/>
    </xf>
    <xf numFmtId="0" fontId="0" fillId="0" borderId="0" xfId="0" applyBorder="1"/>
    <xf numFmtId="0" fontId="1" fillId="6" borderId="37" xfId="0" applyFont="1" applyFill="1" applyBorder="1" applyAlignment="1">
      <alignment horizontal="center"/>
    </xf>
    <xf numFmtId="0" fontId="0" fillId="6" borderId="0" xfId="0" applyFill="1" applyBorder="1" applyAlignment="1">
      <alignment horizontal="right"/>
    </xf>
    <xf numFmtId="0" fontId="1" fillId="6" borderId="0" xfId="0" applyFont="1" applyFill="1" applyBorder="1"/>
    <xf numFmtId="0" fontId="3" fillId="6" borderId="35" xfId="0" applyFont="1" applyFill="1" applyBorder="1" applyAlignment="1">
      <alignment horizontal="right"/>
    </xf>
    <xf numFmtId="0" fontId="3" fillId="6" borderId="0" xfId="0" applyFont="1" applyFill="1" applyBorder="1" applyAlignment="1">
      <alignment horizontal="right"/>
    </xf>
    <xf numFmtId="0" fontId="22" fillId="6" borderId="35" xfId="0" applyFont="1" applyFill="1" applyBorder="1" applyAlignment="1">
      <alignment horizontal="right"/>
    </xf>
    <xf numFmtId="0" fontId="22" fillId="6" borderId="0" xfId="0" applyFont="1" applyFill="1" applyBorder="1" applyAlignment="1">
      <alignment horizontal="right"/>
    </xf>
    <xf numFmtId="14" fontId="1" fillId="0" borderId="1" xfId="1" applyNumberFormat="1" applyBorder="1" applyAlignment="1" applyProtection="1">
      <alignment vertical="center"/>
      <protection locked="0"/>
    </xf>
    <xf numFmtId="0" fontId="0" fillId="6" borderId="0" xfId="0" applyFill="1" applyBorder="1" applyAlignment="1"/>
    <xf numFmtId="0" fontId="12" fillId="2" borderId="21" xfId="0" applyFont="1" applyFill="1" applyBorder="1" applyAlignment="1" applyProtection="1">
      <alignment horizontal="center" wrapText="1"/>
      <protection locked="0"/>
    </xf>
    <xf numFmtId="0" fontId="12" fillId="2" borderId="41" xfId="0" applyFont="1" applyFill="1" applyBorder="1" applyAlignment="1">
      <alignment horizontal="center" wrapText="1"/>
    </xf>
    <xf numFmtId="0" fontId="12" fillId="4" borderId="42" xfId="1" applyFont="1" applyFill="1" applyBorder="1" applyAlignment="1" applyProtection="1">
      <alignment horizontal="center" wrapText="1"/>
      <protection locked="0"/>
    </xf>
    <xf numFmtId="0" fontId="12" fillId="2" borderId="41" xfId="0" applyFont="1" applyFill="1" applyBorder="1" applyAlignment="1" applyProtection="1">
      <alignment horizontal="center" wrapText="1"/>
      <protection locked="0"/>
    </xf>
    <xf numFmtId="2" fontId="1" fillId="0" borderId="21" xfId="1" applyNumberFormat="1" applyFont="1" applyBorder="1" applyAlignment="1" applyProtection="1">
      <alignment horizontal="center" vertical="center"/>
      <protection locked="0"/>
    </xf>
    <xf numFmtId="0" fontId="3" fillId="6" borderId="0" xfId="0" applyFont="1" applyFill="1" applyBorder="1"/>
    <xf numFmtId="0" fontId="3" fillId="6" borderId="43" xfId="0" applyFont="1" applyFill="1" applyBorder="1"/>
    <xf numFmtId="0" fontId="0" fillId="6" borderId="44" xfId="0" applyFill="1" applyBorder="1"/>
    <xf numFmtId="0" fontId="0" fillId="6" borderId="45" xfId="0" applyFill="1" applyBorder="1"/>
    <xf numFmtId="0" fontId="0" fillId="6" borderId="46" xfId="0" applyFill="1" applyBorder="1"/>
    <xf numFmtId="0" fontId="0" fillId="6" borderId="47" xfId="0" applyFill="1" applyBorder="1"/>
    <xf numFmtId="0" fontId="0" fillId="6" borderId="48" xfId="0" applyFill="1" applyBorder="1"/>
    <xf numFmtId="0" fontId="0" fillId="6" borderId="49" xfId="0" applyFill="1" applyBorder="1"/>
    <xf numFmtId="0" fontId="1" fillId="6" borderId="48" xfId="0" applyFont="1" applyFill="1" applyBorder="1"/>
    <xf numFmtId="0" fontId="0" fillId="6" borderId="50" xfId="0" applyFill="1" applyBorder="1"/>
    <xf numFmtId="0" fontId="3" fillId="6" borderId="35" xfId="0" applyFont="1" applyFill="1" applyBorder="1" applyAlignment="1">
      <alignment horizontal="right" vertical="center"/>
    </xf>
    <xf numFmtId="0" fontId="1" fillId="0" borderId="21" xfId="1" applyBorder="1" applyAlignment="1" applyProtection="1">
      <alignment horizontal="center"/>
      <protection locked="0"/>
    </xf>
    <xf numFmtId="0" fontId="1" fillId="0" borderId="22" xfId="1" applyBorder="1" applyAlignment="1" applyProtection="1">
      <alignment horizontal="center"/>
      <protection locked="0"/>
    </xf>
    <xf numFmtId="0" fontId="1" fillId="0" borderId="17" xfId="1" applyBorder="1" applyAlignment="1" applyProtection="1">
      <alignment horizontal="center"/>
      <protection locked="0"/>
    </xf>
    <xf numFmtId="0" fontId="3" fillId="0" borderId="51" xfId="0" applyFont="1" applyBorder="1"/>
    <xf numFmtId="0" fontId="3" fillId="0" borderId="52" xfId="0" applyFont="1" applyBorder="1"/>
    <xf numFmtId="14" fontId="3" fillId="0" borderId="53" xfId="0" applyNumberFormat="1" applyFont="1" applyBorder="1"/>
    <xf numFmtId="0" fontId="0" fillId="6" borderId="0" xfId="0" applyFill="1" applyBorder="1" applyAlignment="1">
      <alignment horizontal="center"/>
    </xf>
    <xf numFmtId="0" fontId="0" fillId="6" borderId="23" xfId="0" applyFill="1" applyBorder="1" applyAlignment="1">
      <alignment horizontal="left"/>
    </xf>
    <xf numFmtId="0" fontId="12" fillId="4" borderId="15" xfId="1" applyFont="1" applyFill="1" applyBorder="1" applyAlignment="1" applyProtection="1">
      <alignment horizontal="center"/>
      <protection locked="0"/>
    </xf>
    <xf numFmtId="2" fontId="1" fillId="0" borderId="31" xfId="1" applyNumberFormat="1" applyFont="1" applyBorder="1" applyAlignment="1" applyProtection="1">
      <alignment horizontal="center" vertical="center"/>
      <protection locked="0"/>
    </xf>
    <xf numFmtId="0" fontId="12" fillId="4" borderId="54" xfId="1" applyFont="1" applyFill="1" applyBorder="1" applyAlignment="1" applyProtection="1">
      <alignment horizontal="center"/>
      <protection locked="0"/>
    </xf>
    <xf numFmtId="0" fontId="1" fillId="0" borderId="1" xfId="1" applyFont="1" applyBorder="1" applyAlignment="1" applyProtection="1">
      <alignment horizontal="center" vertical="center"/>
      <protection locked="0"/>
    </xf>
    <xf numFmtId="0" fontId="1" fillId="0" borderId="41" xfId="1" applyFont="1" applyBorder="1" applyAlignment="1" applyProtection="1">
      <alignment horizontal="center" vertical="center"/>
      <protection locked="0"/>
    </xf>
    <xf numFmtId="0" fontId="1" fillId="6" borderId="29" xfId="0" applyFont="1" applyFill="1" applyBorder="1" applyAlignment="1"/>
    <xf numFmtId="0" fontId="0" fillId="0" borderId="23" xfId="0" applyBorder="1" applyAlignment="1"/>
    <xf numFmtId="14" fontId="0" fillId="6" borderId="23" xfId="0" applyNumberFormat="1" applyFill="1" applyBorder="1" applyAlignment="1"/>
    <xf numFmtId="14" fontId="0" fillId="0" borderId="23" xfId="0" applyNumberFormat="1" applyBorder="1" applyAlignment="1"/>
    <xf numFmtId="0" fontId="1" fillId="6" borderId="29" xfId="0" applyFont="1" applyFill="1" applyBorder="1" applyAlignment="1">
      <alignment horizontal="left"/>
    </xf>
    <xf numFmtId="0" fontId="0" fillId="6" borderId="23" xfId="0" applyFill="1" applyBorder="1" applyAlignment="1">
      <alignment horizontal="left"/>
    </xf>
    <xf numFmtId="0" fontId="0" fillId="6" borderId="23" xfId="0" applyFill="1" applyBorder="1" applyAlignment="1">
      <alignment horizontal="center"/>
    </xf>
    <xf numFmtId="0" fontId="0" fillId="6" borderId="29" xfId="0" applyFill="1" applyBorder="1" applyAlignment="1">
      <alignment horizontal="left"/>
    </xf>
    <xf numFmtId="14" fontId="0" fillId="6" borderId="23" xfId="0" applyNumberFormat="1" applyFill="1" applyBorder="1" applyAlignment="1">
      <alignment horizontal="center"/>
    </xf>
    <xf numFmtId="0" fontId="1" fillId="6" borderId="29" xfId="0" applyFont="1" applyFill="1" applyBorder="1" applyAlignment="1">
      <alignment horizontal="center"/>
    </xf>
    <xf numFmtId="0" fontId="1" fillId="6" borderId="23" xfId="0" applyFont="1" applyFill="1" applyBorder="1" applyAlignment="1">
      <alignment horizontal="center"/>
    </xf>
    <xf numFmtId="0" fontId="13" fillId="6" borderId="17" xfId="0" applyFont="1" applyFill="1" applyBorder="1" applyAlignment="1">
      <alignment horizontal="left"/>
    </xf>
    <xf numFmtId="0" fontId="13" fillId="6" borderId="23" xfId="0" applyFont="1" applyFill="1" applyBorder="1" applyAlignment="1">
      <alignment horizontal="left"/>
    </xf>
    <xf numFmtId="0" fontId="0" fillId="6" borderId="0" xfId="0" applyFill="1" applyBorder="1" applyAlignment="1">
      <alignment horizontal="center"/>
    </xf>
    <xf numFmtId="0" fontId="1" fillId="0" borderId="16" xfId="1" applyBorder="1" applyAlignment="1" applyProtection="1">
      <alignment horizontal="center"/>
      <protection locked="0"/>
    </xf>
    <xf numFmtId="0" fontId="1" fillId="0" borderId="17" xfId="1" applyBorder="1" applyAlignment="1" applyProtection="1">
      <alignment horizontal="center"/>
      <protection locked="0"/>
    </xf>
    <xf numFmtId="0" fontId="1" fillId="0" borderId="22" xfId="1" applyBorder="1" applyAlignment="1" applyProtection="1">
      <alignment horizontal="center"/>
      <protection locked="0"/>
    </xf>
    <xf numFmtId="0" fontId="1" fillId="0" borderId="21" xfId="1" applyBorder="1" applyAlignment="1" applyProtection="1">
      <alignment horizontal="center"/>
      <protection locked="0"/>
    </xf>
    <xf numFmtId="0" fontId="18" fillId="5" borderId="25" xfId="1" applyFont="1" applyFill="1" applyBorder="1" applyAlignment="1" applyProtection="1">
      <alignment horizontal="center" vertical="center" wrapText="1"/>
      <protection locked="0"/>
    </xf>
    <xf numFmtId="0" fontId="18" fillId="5" borderId="26" xfId="1" applyFont="1" applyFill="1" applyBorder="1" applyAlignment="1" applyProtection="1">
      <alignment horizontal="center" vertical="center" wrapText="1"/>
      <protection locked="0"/>
    </xf>
    <xf numFmtId="0" fontId="18" fillId="5" borderId="27" xfId="1" applyFont="1" applyFill="1" applyBorder="1" applyAlignment="1" applyProtection="1">
      <alignment horizontal="center" vertical="center" wrapText="1"/>
      <protection locked="0"/>
    </xf>
    <xf numFmtId="0" fontId="18" fillId="5" borderId="29" xfId="1" applyFont="1" applyFill="1" applyBorder="1" applyAlignment="1" applyProtection="1">
      <alignment horizontal="center" vertical="center" wrapText="1"/>
      <protection locked="0"/>
    </xf>
    <xf numFmtId="0" fontId="18" fillId="5" borderId="23" xfId="1" applyFont="1" applyFill="1" applyBorder="1" applyAlignment="1" applyProtection="1">
      <alignment horizontal="center" vertical="center" wrapText="1"/>
      <protection locked="0"/>
    </xf>
    <xf numFmtId="0" fontId="18" fillId="5" borderId="30" xfId="1" applyFont="1" applyFill="1" applyBorder="1" applyAlignment="1" applyProtection="1">
      <alignment horizontal="center" vertical="center" wrapText="1"/>
      <protection locked="0"/>
    </xf>
    <xf numFmtId="0" fontId="12" fillId="2" borderId="16" xfId="0" applyFont="1" applyFill="1" applyBorder="1" applyAlignment="1">
      <alignment horizontal="center"/>
    </xf>
    <xf numFmtId="0" fontId="12" fillId="2" borderId="17" xfId="0" applyFont="1" applyFill="1" applyBorder="1" applyAlignment="1">
      <alignment horizontal="center"/>
    </xf>
    <xf numFmtId="0" fontId="12" fillId="2" borderId="1" xfId="0" applyFont="1" applyFill="1" applyBorder="1" applyAlignment="1">
      <alignment horizontal="center"/>
    </xf>
    <xf numFmtId="0" fontId="1" fillId="0" borderId="21" xfId="1" applyBorder="1" applyAlignment="1" applyProtection="1">
      <alignment horizontal="center"/>
    </xf>
    <xf numFmtId="0" fontId="1" fillId="0" borderId="17" xfId="1" applyBorder="1" applyAlignment="1" applyProtection="1">
      <alignment horizontal="center"/>
    </xf>
    <xf numFmtId="0" fontId="1" fillId="0" borderId="22" xfId="1" applyBorder="1" applyAlignment="1" applyProtection="1">
      <alignment horizontal="center"/>
    </xf>
    <xf numFmtId="0" fontId="1" fillId="0" borderId="21" xfId="1" applyBorder="1" applyAlignment="1" applyProtection="1">
      <alignment horizontal="center" vertical="center"/>
    </xf>
    <xf numFmtId="0" fontId="1" fillId="0" borderId="17" xfId="1" applyBorder="1" applyAlignment="1" applyProtection="1">
      <alignment horizontal="center" vertical="center"/>
    </xf>
    <xf numFmtId="0" fontId="1" fillId="0" borderId="22" xfId="1" applyBorder="1" applyAlignment="1" applyProtection="1">
      <alignment horizontal="center" vertical="center"/>
    </xf>
    <xf numFmtId="0" fontId="3" fillId="0" borderId="23" xfId="1" applyFont="1" applyBorder="1" applyAlignment="1" applyProtection="1">
      <protection locked="0"/>
    </xf>
    <xf numFmtId="0" fontId="12" fillId="5" borderId="24" xfId="1" applyFont="1" applyFill="1" applyBorder="1" applyAlignment="1" applyProtection="1">
      <alignment horizontal="center" vertical="center"/>
      <protection locked="0"/>
    </xf>
    <xf numFmtId="0" fontId="10" fillId="5" borderId="28" xfId="1" applyFont="1" applyFill="1" applyBorder="1" applyAlignment="1" applyProtection="1">
      <alignment horizontal="center" vertical="center"/>
      <protection locked="0"/>
    </xf>
    <xf numFmtId="0" fontId="18" fillId="5" borderId="24" xfId="1" applyFont="1" applyFill="1" applyBorder="1" applyAlignment="1" applyProtection="1">
      <alignment horizontal="center" vertical="center"/>
      <protection locked="0"/>
    </xf>
    <xf numFmtId="0" fontId="19" fillId="5" borderId="28" xfId="1" applyFont="1" applyFill="1" applyBorder="1" applyAlignment="1" applyProtection="1">
      <alignment horizontal="center" vertical="center"/>
      <protection locked="0"/>
    </xf>
    <xf numFmtId="0" fontId="4" fillId="4" borderId="22" xfId="1" applyFont="1" applyFill="1" applyBorder="1" applyAlignment="1" applyProtection="1">
      <alignment horizontal="center"/>
      <protection locked="0"/>
    </xf>
    <xf numFmtId="0" fontId="4" fillId="4" borderId="1" xfId="1" applyFont="1" applyFill="1" applyBorder="1" applyAlignment="1" applyProtection="1">
      <alignment horizontal="center"/>
      <protection locked="0"/>
    </xf>
    <xf numFmtId="0" fontId="2" fillId="4" borderId="1" xfId="1" applyFont="1" applyFill="1" applyBorder="1" applyAlignment="1" applyProtection="1">
      <protection locked="0"/>
    </xf>
    <xf numFmtId="0" fontId="3" fillId="4" borderId="21" xfId="1" applyFont="1" applyFill="1" applyBorder="1" applyAlignment="1" applyProtection="1">
      <alignment horizontal="center"/>
      <protection locked="0"/>
    </xf>
    <xf numFmtId="0" fontId="3" fillId="4" borderId="17" xfId="1" applyFont="1" applyFill="1" applyBorder="1" applyAlignment="1" applyProtection="1">
      <alignment horizontal="center"/>
      <protection locked="0"/>
    </xf>
    <xf numFmtId="0" fontId="12" fillId="2" borderId="41" xfId="0" applyFont="1" applyFill="1" applyBorder="1" applyAlignment="1" applyProtection="1">
      <alignment horizontal="center"/>
      <protection locked="0"/>
    </xf>
    <xf numFmtId="0" fontId="12" fillId="2" borderId="31" xfId="0" applyFont="1" applyFill="1" applyBorder="1" applyAlignment="1" applyProtection="1">
      <alignment horizontal="center"/>
      <protection locked="0"/>
    </xf>
    <xf numFmtId="0" fontId="4" fillId="4" borderId="55" xfId="1" applyFont="1" applyFill="1" applyBorder="1" applyAlignment="1" applyProtection="1">
      <alignment horizontal="center" vertical="center"/>
      <protection locked="0"/>
    </xf>
    <xf numFmtId="0" fontId="4" fillId="4" borderId="26" xfId="1" applyFont="1" applyFill="1" applyBorder="1" applyAlignment="1" applyProtection="1">
      <alignment horizontal="center" vertical="center"/>
      <protection locked="0"/>
    </xf>
    <xf numFmtId="0" fontId="4" fillId="4" borderId="27" xfId="1" applyFont="1" applyFill="1" applyBorder="1" applyAlignment="1" applyProtection="1">
      <alignment horizontal="center" vertical="center"/>
      <protection locked="0"/>
    </xf>
    <xf numFmtId="0" fontId="4" fillId="4" borderId="57" xfId="1" applyFont="1" applyFill="1" applyBorder="1" applyAlignment="1" applyProtection="1">
      <alignment horizontal="center" vertical="center"/>
      <protection locked="0"/>
    </xf>
    <xf numFmtId="0" fontId="4" fillId="4" borderId="23" xfId="1" applyFont="1" applyFill="1" applyBorder="1" applyAlignment="1" applyProtection="1">
      <alignment horizontal="center" vertical="center"/>
      <protection locked="0"/>
    </xf>
    <xf numFmtId="0" fontId="4" fillId="4" borderId="30" xfId="1" applyFont="1" applyFill="1" applyBorder="1" applyAlignment="1" applyProtection="1">
      <alignment horizontal="center" vertical="center"/>
      <protection locked="0"/>
    </xf>
    <xf numFmtId="0" fontId="12" fillId="2" borderId="25" xfId="0" applyFont="1" applyFill="1" applyBorder="1" applyAlignment="1" applyProtection="1">
      <alignment horizontal="center" vertical="center"/>
      <protection locked="0"/>
    </xf>
    <xf numFmtId="0" fontId="12" fillId="2" borderId="58" xfId="0" applyFont="1" applyFill="1" applyBorder="1" applyAlignment="1" applyProtection="1">
      <alignment horizontal="center" vertical="center"/>
      <protection locked="0"/>
    </xf>
    <xf numFmtId="0" fontId="12" fillId="2" borderId="29" xfId="0" applyFont="1" applyFill="1" applyBorder="1" applyAlignment="1" applyProtection="1">
      <alignment horizontal="center" vertical="center"/>
      <protection locked="0"/>
    </xf>
    <xf numFmtId="0" fontId="12" fillId="2" borderId="59" xfId="0" applyFont="1" applyFill="1" applyBorder="1" applyAlignment="1" applyProtection="1">
      <alignment horizontal="center" vertical="center"/>
      <protection locked="0"/>
    </xf>
    <xf numFmtId="0" fontId="12" fillId="2" borderId="25" xfId="0" applyFont="1" applyFill="1" applyBorder="1" applyAlignment="1">
      <alignment horizontal="center" vertical="center"/>
    </xf>
    <xf numFmtId="0" fontId="12" fillId="2" borderId="27" xfId="0" applyFont="1" applyFill="1" applyBorder="1" applyAlignment="1">
      <alignment horizontal="center" vertical="center"/>
    </xf>
    <xf numFmtId="0" fontId="12" fillId="2" borderId="29" xfId="0" applyFont="1" applyFill="1" applyBorder="1" applyAlignment="1">
      <alignment horizontal="center" vertical="center"/>
    </xf>
    <xf numFmtId="0" fontId="12" fillId="2" borderId="30" xfId="0" applyFont="1" applyFill="1" applyBorder="1" applyAlignment="1">
      <alignment horizontal="center" vertical="center"/>
    </xf>
    <xf numFmtId="0" fontId="12" fillId="5" borderId="15" xfId="1" applyFont="1" applyFill="1" applyBorder="1" applyAlignment="1" applyProtection="1">
      <alignment horizontal="center" vertical="center"/>
      <protection locked="0"/>
    </xf>
    <xf numFmtId="0" fontId="18" fillId="5" borderId="55" xfId="1" applyFont="1" applyFill="1" applyBorder="1" applyAlignment="1" applyProtection="1">
      <alignment horizontal="center" vertical="center"/>
      <protection locked="0"/>
    </xf>
    <xf numFmtId="0" fontId="18" fillId="5" borderId="42" xfId="1" applyFont="1" applyFill="1" applyBorder="1" applyAlignment="1" applyProtection="1">
      <alignment horizontal="center" vertical="center"/>
      <protection locked="0"/>
    </xf>
    <xf numFmtId="0" fontId="18" fillId="5" borderId="35" xfId="1" applyFont="1" applyFill="1" applyBorder="1" applyAlignment="1" applyProtection="1">
      <alignment horizontal="center" vertical="center" wrapText="1"/>
      <protection locked="0"/>
    </xf>
    <xf numFmtId="0" fontId="18" fillId="5" borderId="0" xfId="1" applyFont="1" applyFill="1" applyBorder="1" applyAlignment="1" applyProtection="1">
      <alignment horizontal="center" vertical="center" wrapText="1"/>
      <protection locked="0"/>
    </xf>
    <xf numFmtId="0" fontId="18" fillId="5" borderId="54" xfId="1" applyFont="1" applyFill="1" applyBorder="1" applyAlignment="1" applyProtection="1">
      <alignment horizontal="center" vertical="center" wrapText="1"/>
      <protection locked="0"/>
    </xf>
    <xf numFmtId="0" fontId="12" fillId="2" borderId="55" xfId="0" applyFont="1" applyFill="1" applyBorder="1" applyAlignment="1">
      <alignment horizontal="center" vertical="center"/>
    </xf>
    <xf numFmtId="0" fontId="12" fillId="2" borderId="58" xfId="0" applyFont="1" applyFill="1" applyBorder="1" applyAlignment="1">
      <alignment horizontal="center" vertical="center"/>
    </xf>
    <xf numFmtId="0" fontId="12" fillId="2" borderId="57" xfId="0" applyFont="1" applyFill="1" applyBorder="1" applyAlignment="1">
      <alignment horizontal="center" vertical="center"/>
    </xf>
    <xf numFmtId="0" fontId="12" fillId="2" borderId="59" xfId="0" applyFont="1" applyFill="1" applyBorder="1" applyAlignment="1">
      <alignment horizontal="center" vertical="center"/>
    </xf>
    <xf numFmtId="0" fontId="3" fillId="4" borderId="22" xfId="1" applyFont="1" applyFill="1" applyBorder="1" applyAlignment="1" applyProtection="1">
      <alignment horizontal="center"/>
      <protection locked="0"/>
    </xf>
    <xf numFmtId="0" fontId="3" fillId="4" borderId="56" xfId="1" applyFont="1" applyFill="1" applyBorder="1" applyAlignment="1" applyProtection="1">
      <alignment horizontal="center"/>
      <protection locked="0"/>
    </xf>
    <xf numFmtId="0" fontId="14" fillId="0" borderId="18" xfId="0" applyFont="1" applyBorder="1" applyAlignment="1">
      <alignment horizontal="center"/>
    </xf>
    <xf numFmtId="0" fontId="14" fillId="0" borderId="19" xfId="0" applyFont="1" applyBorder="1" applyAlignment="1">
      <alignment horizontal="center"/>
    </xf>
    <xf numFmtId="0" fontId="14" fillId="0" borderId="20" xfId="0" applyFont="1" applyBorder="1" applyAlignment="1">
      <alignment horizontal="center"/>
    </xf>
  </cellXfs>
  <cellStyles count="2">
    <cellStyle name="Normal" xfId="0" builtinId="0"/>
    <cellStyle name="Normal 2" xfId="1"/>
  </cellStyles>
  <dxfs count="20">
    <dxf>
      <font>
        <b/>
        <i val="0"/>
      </font>
      <fill>
        <patternFill>
          <bgColor rgb="FF92D050"/>
        </patternFill>
      </fill>
    </dxf>
    <dxf>
      <font>
        <b/>
        <i val="0"/>
      </font>
      <fill>
        <patternFill>
          <bgColor rgb="FFFF3300"/>
        </patternFill>
      </fill>
    </dxf>
    <dxf>
      <fill>
        <patternFill>
          <bgColor rgb="FF92D050"/>
        </patternFill>
      </fill>
    </dxf>
    <dxf>
      <font>
        <b/>
        <i val="0"/>
      </font>
      <fill>
        <patternFill>
          <bgColor rgb="FFFF0000"/>
        </patternFill>
      </fill>
    </dxf>
    <dxf>
      <font>
        <color auto="1"/>
      </font>
      <fill>
        <patternFill>
          <bgColor rgb="FF92D050"/>
        </patternFill>
      </fill>
    </dxf>
    <dxf>
      <font>
        <b/>
        <i val="0"/>
      </font>
      <fill>
        <patternFill>
          <bgColor rgb="FFFF0000"/>
        </patternFill>
      </fill>
      <border>
        <left style="thin">
          <color indexed="64"/>
        </left>
        <right style="thin">
          <color indexed="64"/>
        </right>
        <top style="thin">
          <color indexed="64"/>
        </top>
        <bottom style="thin">
          <color indexed="64"/>
        </bottom>
      </border>
    </dxf>
    <dxf>
      <fill>
        <patternFill>
          <bgColor rgb="FF92D050"/>
        </patternFill>
      </fill>
    </dxf>
    <dxf>
      <font>
        <b/>
        <i val="0"/>
      </font>
      <fill>
        <patternFill>
          <bgColor rgb="FFFF0000"/>
        </patternFill>
      </fill>
    </dxf>
    <dxf>
      <font>
        <color auto="1"/>
      </font>
      <fill>
        <patternFill>
          <bgColor rgb="FF92D050"/>
        </patternFill>
      </fill>
    </dxf>
    <dxf>
      <font>
        <b/>
        <i val="0"/>
      </font>
      <fill>
        <patternFill>
          <bgColor rgb="FFFF0000"/>
        </patternFill>
      </fill>
      <border>
        <left style="thin">
          <color indexed="64"/>
        </left>
        <right style="thin">
          <color indexed="64"/>
        </right>
        <top style="thin">
          <color indexed="64"/>
        </top>
        <bottom style="thin">
          <color indexed="64"/>
        </bottom>
      </border>
    </dxf>
    <dxf>
      <fill>
        <patternFill>
          <bgColor rgb="FF92D050"/>
        </patternFill>
      </fill>
    </dxf>
    <dxf>
      <font>
        <b/>
        <i val="0"/>
      </font>
      <fill>
        <patternFill>
          <bgColor rgb="FFFF0000"/>
        </patternFill>
      </fill>
    </dxf>
    <dxf>
      <font>
        <color auto="1"/>
      </font>
      <fill>
        <patternFill>
          <bgColor rgb="FF92D050"/>
        </patternFill>
      </fill>
    </dxf>
    <dxf>
      <font>
        <b/>
        <i val="0"/>
      </font>
      <fill>
        <patternFill>
          <bgColor rgb="FFFF0000"/>
        </patternFill>
      </fill>
      <border>
        <left style="thin">
          <color indexed="64"/>
        </left>
        <right style="thin">
          <color indexed="64"/>
        </right>
        <top style="thin">
          <color indexed="64"/>
        </top>
        <bottom style="thin">
          <color indexed="64"/>
        </bottom>
      </border>
    </dxf>
    <dxf>
      <font>
        <b/>
        <i val="0"/>
      </font>
      <fill>
        <patternFill>
          <bgColor rgb="FF92D050"/>
        </patternFill>
      </fill>
    </dxf>
    <dxf>
      <font>
        <b/>
        <i val="0"/>
      </font>
      <fill>
        <patternFill>
          <bgColor rgb="FFFF3300"/>
        </patternFill>
      </fill>
    </dxf>
    <dxf>
      <fill>
        <patternFill>
          <bgColor rgb="FF92D050"/>
        </patternFill>
      </fill>
    </dxf>
    <dxf>
      <font>
        <b/>
        <i val="0"/>
      </font>
      <fill>
        <patternFill>
          <bgColor rgb="FFFF0000"/>
        </patternFill>
      </fill>
    </dxf>
    <dxf>
      <font>
        <color auto="1"/>
      </font>
      <fill>
        <patternFill>
          <bgColor rgb="FF92D050"/>
        </patternFill>
      </fill>
    </dxf>
    <dxf>
      <font>
        <b/>
        <i val="0"/>
      </font>
      <fill>
        <patternFill>
          <bgColor rgb="FFFF0000"/>
        </patternFill>
      </fill>
      <border>
        <left style="thin">
          <color indexed="64"/>
        </left>
        <right style="thin">
          <color indexed="64"/>
        </right>
        <top style="thin">
          <color indexed="64"/>
        </top>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99FF99"/>
      <color rgb="FFFF3300"/>
      <color rgb="FFFF0000"/>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19050</xdr:colOff>
      <xdr:row>3</xdr:row>
      <xdr:rowOff>1</xdr:rowOff>
    </xdr:from>
    <xdr:to>
      <xdr:col>11</xdr:col>
      <xdr:colOff>581025</xdr:colOff>
      <xdr:row>73</xdr:row>
      <xdr:rowOff>66675</xdr:rowOff>
    </xdr:to>
    <xdr:sp macro="" textlink="">
      <xdr:nvSpPr>
        <xdr:cNvPr id="2" name="TextBox 1"/>
        <xdr:cNvSpPr txBox="1"/>
      </xdr:nvSpPr>
      <xdr:spPr>
        <a:xfrm>
          <a:off x="19050" y="485776"/>
          <a:ext cx="7267575" cy="114014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a:solidFill>
                <a:schemeClr val="dk1"/>
              </a:solidFill>
              <a:effectLst/>
              <a:latin typeface="+mn-lt"/>
              <a:ea typeface="+mn-ea"/>
              <a:cs typeface="+mn-cs"/>
            </a:rPr>
            <a:t>Each First Article is required to be submitted electronically, using the MEP/MEPS First Article Inspection spreadsheet. This package will be sent in an email from MEP Sourcing Agent and will serve notice of a First Article being required, along with the latest drawing and specifications. The level of First Article required, as well as the due date for submission, will be shown at the top of the Part Submission Warrant tab.  </a:t>
          </a: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IMPORTANT: </a:t>
          </a:r>
          <a:r>
            <a:rPr lang="en-US" sz="1100" b="1" u="none">
              <a:solidFill>
                <a:srgbClr val="FF0000"/>
              </a:solidFill>
              <a:effectLst/>
              <a:latin typeface="+mn-lt"/>
              <a:ea typeface="+mn-ea"/>
              <a:cs typeface="+mn-cs"/>
            </a:rPr>
            <a:t>The due date is the date that the documentation and sample parts are required to be at the Marley Engineered Product's plant. </a:t>
          </a:r>
        </a:p>
        <a:p>
          <a:endParaRPr lang="en-US" sz="1100" b="1" u="sng">
            <a:solidFill>
              <a:schemeClr val="dk1"/>
            </a:solidFill>
            <a:effectLst/>
            <a:latin typeface="+mn-lt"/>
            <a:ea typeface="+mn-ea"/>
            <a:cs typeface="+mn-cs"/>
          </a:endParaRPr>
        </a:p>
        <a:p>
          <a:pPr marL="228600" lvl="0" indent="-228600">
            <a:buFont typeface="+mj-lt"/>
            <a:buAutoNum type="arabicPeriod"/>
          </a:pPr>
          <a:r>
            <a:rPr lang="en-US" sz="1100" b="0">
              <a:solidFill>
                <a:schemeClr val="dk1"/>
              </a:solidFill>
              <a:effectLst/>
              <a:latin typeface="+mn-lt"/>
              <a:ea typeface="+mn-ea"/>
              <a:cs typeface="+mn-cs"/>
            </a:rPr>
            <a:t>Part Submission Warrant - Every First Article requires this tab to be filled out.  </a:t>
          </a:r>
        </a:p>
        <a:p>
          <a:pPr marL="228600" lvl="0" indent="-228600">
            <a:buFont typeface="+mj-lt"/>
            <a:buAutoNum type="arabicPeriod"/>
          </a:pPr>
          <a:endParaRPr lang="en-US" sz="1100" b="1">
            <a:solidFill>
              <a:schemeClr val="dk1"/>
            </a:solidFill>
            <a:effectLst/>
            <a:latin typeface="+mn-lt"/>
            <a:ea typeface="+mn-ea"/>
            <a:cs typeface="+mn-cs"/>
          </a:endParaRPr>
        </a:p>
        <a:p>
          <a:pPr marL="228600" lvl="0" indent="-228600">
            <a:buFont typeface="+mj-lt"/>
            <a:buAutoNum type="arabicPeriod"/>
          </a:pPr>
          <a:r>
            <a:rPr lang="en-US" sz="1100" b="0">
              <a:solidFill>
                <a:schemeClr val="dk1"/>
              </a:solidFill>
              <a:effectLst/>
              <a:latin typeface="+mn-lt"/>
              <a:ea typeface="+mn-ea"/>
              <a:cs typeface="+mn-cs"/>
            </a:rPr>
            <a:t>Master Sheet Review – This is primarily required for printed documents and involves a submittal of a  sample of a finished product for review prior to first article approval</a:t>
          </a:r>
          <a:r>
            <a:rPr lang="en-US" sz="1100" b="0" baseline="0">
              <a:solidFill>
                <a:schemeClr val="dk1"/>
              </a:solidFill>
              <a:effectLst/>
              <a:latin typeface="+mn-lt"/>
              <a:ea typeface="+mn-ea"/>
              <a:cs typeface="+mn-cs"/>
            </a:rPr>
            <a:t>.  This need not be off a production run.</a:t>
          </a:r>
          <a:endParaRPr lang="en-US" sz="1100" b="1">
            <a:solidFill>
              <a:schemeClr val="dk1"/>
            </a:solidFill>
            <a:effectLst/>
            <a:latin typeface="+mn-lt"/>
            <a:ea typeface="+mn-ea"/>
            <a:cs typeface="+mn-cs"/>
          </a:endParaRPr>
        </a:p>
        <a:p>
          <a:pPr marL="228600" indent="-228600">
            <a:buFont typeface="+mj-lt"/>
            <a:buAutoNum type="arabicPeriod"/>
          </a:pPr>
          <a:endParaRPr lang="en-US" sz="1100" b="1">
            <a:solidFill>
              <a:schemeClr val="dk1"/>
            </a:solidFill>
            <a:effectLst/>
            <a:latin typeface="+mn-lt"/>
            <a:ea typeface="+mn-ea"/>
            <a:cs typeface="+mn-cs"/>
          </a:endParaRPr>
        </a:p>
        <a:p>
          <a:pPr marL="228600" lvl="0" indent="-228600">
            <a:buFont typeface="+mj-lt"/>
            <a:buAutoNum type="arabicPeriod"/>
          </a:pPr>
          <a:r>
            <a:rPr lang="en-US" sz="1100" b="0">
              <a:solidFill>
                <a:schemeClr val="dk1"/>
              </a:solidFill>
              <a:effectLst/>
              <a:latin typeface="+mn-lt"/>
              <a:ea typeface="+mn-ea"/>
              <a:cs typeface="+mn-cs"/>
            </a:rPr>
            <a:t>A three (3) piece sample submission to MEP of the production parts.  All of these parts to have a complete dimensional and specification results documented in the Dimensional Results tab.  All specifications and dimensions on the MEP print to be measured and checked.  Parts are to be labeled 1, 2, &amp; 3 and correspond to the documentation.   The Inspection results are to be documented</a:t>
          </a:r>
          <a:r>
            <a:rPr lang="en-US" sz="1100" b="0" baseline="0">
              <a:solidFill>
                <a:schemeClr val="dk1"/>
              </a:solidFill>
              <a:effectLst/>
              <a:latin typeface="+mn-lt"/>
              <a:ea typeface="+mn-ea"/>
              <a:cs typeface="+mn-cs"/>
            </a:rPr>
            <a:t> in the "Inspection Results"  tab.  Once the nominal and tolerance dimensions are entered, the Upper and Lower limits are automatically calculated.  The results will turn red (fail) or green(pass) based on the dimensional result being within the upper and lower limits.  If the dimension is within spec on all three parts, the "In spec?" will populate with "Yes".  It is important to actually measure all parts as when it is checked at MEP, it shows whether your measurement systems is compatible with MEP.   </a:t>
          </a:r>
          <a:endParaRPr lang="en-US" sz="1100" b="1">
            <a:solidFill>
              <a:schemeClr val="dk1"/>
            </a:solidFill>
            <a:effectLst/>
            <a:latin typeface="+mn-lt"/>
            <a:ea typeface="+mn-ea"/>
            <a:cs typeface="+mn-cs"/>
          </a:endParaRPr>
        </a:p>
        <a:p>
          <a:pPr marL="228600" indent="-228600">
            <a:buFont typeface="+mj-lt"/>
            <a:buAutoNum type="arabicPeriod"/>
          </a:pPr>
          <a:endParaRPr lang="en-US" sz="1100">
            <a:solidFill>
              <a:schemeClr val="dk1"/>
            </a:solidFill>
            <a:effectLst/>
            <a:latin typeface="+mn-lt"/>
            <a:ea typeface="+mn-ea"/>
            <a:cs typeface="+mn-cs"/>
          </a:endParaRPr>
        </a:p>
        <a:p>
          <a:pPr marL="228600" lvl="0" indent="-228600">
            <a:buFont typeface="+mj-lt"/>
            <a:buAutoNum type="arabicPeriod"/>
          </a:pPr>
          <a:r>
            <a:rPr lang="en-US" sz="1100" b="0">
              <a:solidFill>
                <a:schemeClr val="dk1"/>
              </a:solidFill>
              <a:effectLst/>
              <a:latin typeface="+mn-lt"/>
              <a:ea typeface="+mn-ea"/>
              <a:cs typeface="+mn-cs"/>
            </a:rPr>
            <a:t>Numbered/Ballooned Print – This is an itemized drawing that was used to perform the dimensional inspection, with the dimensions and specifications identified and properly sequenced with the First Article Dimensional results tab.  This drawing shall be scanned and placed in the appropriate labeled tab.</a:t>
          </a:r>
          <a:endParaRPr lang="en-US" sz="1100" b="1">
            <a:solidFill>
              <a:schemeClr val="dk1"/>
            </a:solidFill>
            <a:effectLst/>
            <a:latin typeface="+mn-lt"/>
            <a:ea typeface="+mn-ea"/>
            <a:cs typeface="+mn-cs"/>
          </a:endParaRPr>
        </a:p>
        <a:p>
          <a:pPr marL="228600" indent="-228600">
            <a:buFont typeface="+mj-lt"/>
            <a:buAutoNum type="arabicPeriod"/>
          </a:pPr>
          <a:endParaRPr lang="en-US" sz="1100" b="1">
            <a:solidFill>
              <a:schemeClr val="dk1"/>
            </a:solidFill>
            <a:effectLst/>
            <a:latin typeface="+mn-lt"/>
            <a:ea typeface="+mn-ea"/>
            <a:cs typeface="+mn-cs"/>
          </a:endParaRPr>
        </a:p>
        <a:p>
          <a:pPr marL="228600" lvl="0" indent="-228600">
            <a:buFont typeface="+mj-lt"/>
            <a:buAutoNum type="arabicPeriod"/>
          </a:pPr>
          <a:r>
            <a:rPr lang="en-US" sz="1100" b="0">
              <a:solidFill>
                <a:schemeClr val="dk1"/>
              </a:solidFill>
              <a:effectLst/>
              <a:latin typeface="+mn-lt"/>
              <a:ea typeface="+mn-ea"/>
              <a:cs typeface="+mn-cs"/>
            </a:rPr>
            <a:t>Chemical and material analysis certifications (where applicable) shall be submitted to certify the base material used in the manufacturing process.  These documents shall be scanned and placed in the appropriate labeled tab.</a:t>
          </a:r>
          <a:endParaRPr lang="en-US" sz="1100" b="1">
            <a:solidFill>
              <a:schemeClr val="dk1"/>
            </a:solidFill>
            <a:effectLst/>
            <a:latin typeface="+mn-lt"/>
            <a:ea typeface="+mn-ea"/>
            <a:cs typeface="+mn-cs"/>
          </a:endParaRPr>
        </a:p>
        <a:p>
          <a:pPr marL="228600" indent="-228600">
            <a:buFont typeface="+mj-lt"/>
            <a:buAutoNum type="arabicPeriod"/>
          </a:pPr>
          <a:endParaRPr lang="en-US" sz="1100">
            <a:solidFill>
              <a:schemeClr val="dk1"/>
            </a:solidFill>
            <a:effectLst/>
            <a:latin typeface="+mn-lt"/>
            <a:ea typeface="+mn-ea"/>
            <a:cs typeface="+mn-cs"/>
          </a:endParaRPr>
        </a:p>
        <a:p>
          <a:pPr marL="228600" lvl="0" indent="-228600">
            <a:buFont typeface="+mj-lt"/>
            <a:buAutoNum type="arabicPeriod"/>
          </a:pPr>
          <a:r>
            <a:rPr lang="en-US" sz="1100" b="0">
              <a:solidFill>
                <a:schemeClr val="dk1"/>
              </a:solidFill>
              <a:effectLst/>
              <a:latin typeface="+mn-lt"/>
              <a:ea typeface="+mn-ea"/>
              <a:cs typeface="+mn-cs"/>
            </a:rPr>
            <a:t>Functional/Durability test data – requirements to be stated by MEP Engineering.  These documents shall be scanned and placed in the appropriate labeled tab.</a:t>
          </a:r>
          <a:endParaRPr lang="en-US" sz="1100" b="1">
            <a:solidFill>
              <a:schemeClr val="dk1"/>
            </a:solidFill>
            <a:effectLst/>
            <a:latin typeface="+mn-lt"/>
            <a:ea typeface="+mn-ea"/>
            <a:cs typeface="+mn-cs"/>
          </a:endParaRPr>
        </a:p>
        <a:p>
          <a:pPr marL="228600" indent="-228600">
            <a:buFont typeface="+mj-lt"/>
            <a:buAutoNum type="arabicPeriod"/>
          </a:pPr>
          <a:endParaRPr lang="en-US" sz="1100" b="1">
            <a:solidFill>
              <a:schemeClr val="dk1"/>
            </a:solidFill>
            <a:effectLst/>
            <a:latin typeface="+mn-lt"/>
            <a:ea typeface="+mn-ea"/>
            <a:cs typeface="+mn-cs"/>
          </a:endParaRPr>
        </a:p>
        <a:p>
          <a:pPr marL="228600" lvl="0" indent="-228600">
            <a:buFont typeface="+mj-lt"/>
            <a:buAutoNum type="arabicPeriod"/>
          </a:pPr>
          <a:r>
            <a:rPr lang="en-US" sz="1100" b="0">
              <a:solidFill>
                <a:schemeClr val="dk1"/>
              </a:solidFill>
              <a:effectLst/>
              <a:latin typeface="+mn-lt"/>
              <a:ea typeface="+mn-ea"/>
              <a:cs typeface="+mn-cs"/>
            </a:rPr>
            <a:t>Specification Sheet - scanned and placed in the appropriate labeled tab.</a:t>
          </a:r>
          <a:endParaRPr lang="en-US" sz="1100" b="1">
            <a:solidFill>
              <a:schemeClr val="dk1"/>
            </a:solidFill>
            <a:effectLst/>
            <a:latin typeface="+mn-lt"/>
            <a:ea typeface="+mn-ea"/>
            <a:cs typeface="+mn-cs"/>
          </a:endParaRPr>
        </a:p>
        <a:p>
          <a:pPr marL="228600" indent="-228600">
            <a:buFont typeface="+mj-lt"/>
            <a:buAutoNum type="arabicPeriod"/>
          </a:pPr>
          <a:endParaRPr lang="en-US" sz="1100" b="1">
            <a:solidFill>
              <a:schemeClr val="dk1"/>
            </a:solidFill>
            <a:effectLst/>
            <a:latin typeface="+mn-lt"/>
            <a:ea typeface="+mn-ea"/>
            <a:cs typeface="+mn-cs"/>
          </a:endParaRPr>
        </a:p>
        <a:p>
          <a:pPr marL="228600" lvl="0" indent="-228600">
            <a:buFont typeface="+mj-lt"/>
            <a:buAutoNum type="arabicPeriod"/>
          </a:pPr>
          <a:r>
            <a:rPr lang="en-US" sz="1100" b="0">
              <a:solidFill>
                <a:schemeClr val="dk1"/>
              </a:solidFill>
              <a:effectLst/>
              <a:latin typeface="+mn-lt"/>
              <a:ea typeface="+mn-ea"/>
              <a:cs typeface="+mn-cs"/>
            </a:rPr>
            <a:t>Visual/Color Certification Sheet - scanned and placed in the appropriate labeled tab.</a:t>
          </a:r>
          <a:endParaRPr lang="en-US" sz="1100" b="1">
            <a:solidFill>
              <a:schemeClr val="dk1"/>
            </a:solidFill>
            <a:effectLst/>
            <a:latin typeface="+mn-lt"/>
            <a:ea typeface="+mn-ea"/>
            <a:cs typeface="+mn-cs"/>
          </a:endParaRPr>
        </a:p>
        <a:p>
          <a:pPr marL="228600" indent="-228600">
            <a:buFont typeface="+mj-lt"/>
            <a:buAutoNum type="arabicPeriod"/>
          </a:pPr>
          <a:endParaRPr lang="en-US" sz="1100">
            <a:solidFill>
              <a:schemeClr val="dk1"/>
            </a:solidFill>
            <a:effectLst/>
            <a:latin typeface="+mn-lt"/>
            <a:ea typeface="+mn-ea"/>
            <a:cs typeface="+mn-cs"/>
          </a:endParaRPr>
        </a:p>
        <a:p>
          <a:pPr marL="228600" lvl="0" indent="-228600">
            <a:buFont typeface="+mj-lt"/>
            <a:buAutoNum type="arabicPeriod"/>
          </a:pPr>
          <a:r>
            <a:rPr lang="en-US" sz="1100" b="0">
              <a:solidFill>
                <a:schemeClr val="dk1"/>
              </a:solidFill>
              <a:effectLst/>
              <a:latin typeface="+mn-lt"/>
              <a:ea typeface="+mn-ea"/>
              <a:cs typeface="+mn-cs"/>
            </a:rPr>
            <a:t>Process Flow Chart &amp; Control Plan - scanned and placed in the appropriate labeled tab.</a:t>
          </a:r>
          <a:endParaRPr lang="en-US" sz="1100" b="1">
            <a:solidFill>
              <a:schemeClr val="dk1"/>
            </a:solidFill>
            <a:effectLst/>
            <a:latin typeface="+mn-lt"/>
            <a:ea typeface="+mn-ea"/>
            <a:cs typeface="+mn-cs"/>
          </a:endParaRPr>
        </a:p>
        <a:p>
          <a:pPr marL="228600" indent="-228600">
            <a:buFont typeface="+mj-lt"/>
            <a:buAutoNum type="arabicPeriod"/>
          </a:pPr>
          <a:endParaRPr lang="en-US" sz="1100">
            <a:solidFill>
              <a:schemeClr val="dk1"/>
            </a:solidFill>
            <a:effectLst/>
            <a:latin typeface="+mn-lt"/>
            <a:ea typeface="+mn-ea"/>
            <a:cs typeface="+mn-cs"/>
          </a:endParaRPr>
        </a:p>
        <a:p>
          <a:pPr marL="228600" lvl="0" indent="-228600">
            <a:buFont typeface="+mj-lt"/>
            <a:buAutoNum type="arabicPeriod"/>
          </a:pPr>
          <a:r>
            <a:rPr lang="en-US" sz="1100" b="0">
              <a:solidFill>
                <a:schemeClr val="dk1"/>
              </a:solidFill>
              <a:effectLst/>
              <a:latin typeface="+mn-lt"/>
              <a:ea typeface="+mn-ea"/>
              <a:cs typeface="+mn-cs"/>
            </a:rPr>
            <a:t>PFMEA/DFMEA - scanned and placed in the appropriate labeled tab.</a:t>
          </a:r>
          <a:endParaRPr lang="en-US" sz="1100" b="1">
            <a:solidFill>
              <a:schemeClr val="dk1"/>
            </a:solidFill>
            <a:effectLst/>
            <a:latin typeface="+mn-lt"/>
            <a:ea typeface="+mn-ea"/>
            <a:cs typeface="+mn-cs"/>
          </a:endParaRPr>
        </a:p>
        <a:p>
          <a:pPr marL="228600" indent="-228600">
            <a:buFont typeface="+mj-lt"/>
            <a:buAutoNum type="arabicPeriod"/>
          </a:pPr>
          <a:endParaRPr lang="en-US" sz="1100" b="1">
            <a:solidFill>
              <a:schemeClr val="dk1"/>
            </a:solidFill>
            <a:effectLst/>
            <a:latin typeface="+mn-lt"/>
            <a:ea typeface="+mn-ea"/>
            <a:cs typeface="+mn-cs"/>
          </a:endParaRPr>
        </a:p>
        <a:p>
          <a:pPr marL="228600" lvl="0" indent="-228600">
            <a:buFont typeface="+mj-lt"/>
            <a:buAutoNum type="arabicPeriod"/>
          </a:pPr>
          <a:r>
            <a:rPr lang="en-US" sz="1100" b="0">
              <a:solidFill>
                <a:schemeClr val="dk1"/>
              </a:solidFill>
              <a:effectLst/>
              <a:latin typeface="+mn-lt"/>
              <a:ea typeface="+mn-ea"/>
              <a:cs typeface="+mn-cs"/>
            </a:rPr>
            <a:t>Process Capability Study (CPk) - All Safety Critical dimensions require a process capability study with a CPk of 1.33 or higher. Safety critical dimensions and their number will be noted on the print by the symbol below:</a:t>
          </a:r>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 </a:t>
          </a:r>
        </a:p>
        <a:p>
          <a:r>
            <a:rPr lang="en-US" sz="1100" b="0">
              <a:solidFill>
                <a:schemeClr val="dk1"/>
              </a:solidFill>
              <a:effectLst/>
              <a:latin typeface="+mn-lt"/>
              <a:ea typeface="+mn-ea"/>
              <a:cs typeface="+mn-cs"/>
            </a:rPr>
            <a:t> </a:t>
          </a:r>
          <a:endParaRPr lang="en-US" sz="1100" b="1">
            <a:solidFill>
              <a:schemeClr val="dk1"/>
            </a:solidFill>
            <a:effectLst/>
            <a:latin typeface="+mn-lt"/>
            <a:ea typeface="+mn-ea"/>
            <a:cs typeface="+mn-cs"/>
          </a:endParaRPr>
        </a:p>
        <a:p>
          <a:r>
            <a:rPr lang="en-US" sz="1100" b="0">
              <a:solidFill>
                <a:schemeClr val="dk1"/>
              </a:solidFill>
              <a:effectLst/>
              <a:latin typeface="+mn-lt"/>
              <a:ea typeface="+mn-ea"/>
              <a:cs typeface="+mn-cs"/>
            </a:rPr>
            <a:t>Samples submissions which fail to meet drawing requirements, have inaccurate and incomplete material analysis, or are lacking associated documents outlined above, will be subject to rejection.  </a:t>
          </a:r>
          <a:endParaRPr lang="en-US" sz="1100" b="1">
            <a:solidFill>
              <a:schemeClr val="dk1"/>
            </a:solidFill>
            <a:effectLst/>
            <a:latin typeface="+mn-lt"/>
            <a:ea typeface="+mn-ea"/>
            <a:cs typeface="+mn-cs"/>
          </a:endParaRPr>
        </a:p>
        <a:p>
          <a:r>
            <a:rPr lang="en-US" sz="1100" b="0">
              <a:solidFill>
                <a:schemeClr val="dk1"/>
              </a:solidFill>
              <a:effectLst/>
              <a:latin typeface="+mn-lt"/>
              <a:ea typeface="+mn-ea"/>
              <a:cs typeface="+mn-cs"/>
            </a:rPr>
            <a:t> </a:t>
          </a:r>
          <a:endParaRPr lang="en-US" sz="1100" b="1">
            <a:solidFill>
              <a:schemeClr val="dk1"/>
            </a:solidFill>
            <a:effectLst/>
            <a:latin typeface="+mn-lt"/>
            <a:ea typeface="+mn-ea"/>
            <a:cs typeface="+mn-cs"/>
          </a:endParaRPr>
        </a:p>
        <a:p>
          <a:r>
            <a:rPr lang="en-US" sz="1100" b="0">
              <a:solidFill>
                <a:schemeClr val="dk1"/>
              </a:solidFill>
              <a:effectLst/>
              <a:latin typeface="+mn-lt"/>
              <a:ea typeface="+mn-ea"/>
              <a:cs typeface="+mn-cs"/>
            </a:rPr>
            <a:t>For submissions that include multiple cavities (molds details, etc.), use the "In</a:t>
          </a:r>
          <a:r>
            <a:rPr lang="en-US" sz="1100" b="0" baseline="0">
              <a:solidFill>
                <a:schemeClr val="dk1"/>
              </a:solidFill>
              <a:effectLst/>
              <a:latin typeface="+mn-lt"/>
              <a:ea typeface="+mn-ea"/>
              <a:cs typeface="+mn-cs"/>
            </a:rPr>
            <a:t>spection MultiCavity" tab.</a:t>
          </a:r>
          <a:endParaRPr lang="en-US" sz="1100" b="1">
            <a:solidFill>
              <a:schemeClr val="dk1"/>
            </a:solidFill>
            <a:effectLst/>
            <a:latin typeface="+mn-lt"/>
            <a:ea typeface="+mn-ea"/>
            <a:cs typeface="+mn-cs"/>
          </a:endParaRPr>
        </a:p>
        <a:p>
          <a:r>
            <a:rPr lang="en-US" sz="1100" b="0">
              <a:solidFill>
                <a:schemeClr val="dk1"/>
              </a:solidFill>
              <a:effectLst/>
              <a:latin typeface="+mn-lt"/>
              <a:ea typeface="+mn-ea"/>
              <a:cs typeface="+mn-cs"/>
            </a:rPr>
            <a:t> </a:t>
          </a:r>
          <a:endParaRPr lang="en-US" sz="1100" b="1">
            <a:solidFill>
              <a:schemeClr val="dk1"/>
            </a:solidFill>
            <a:effectLst/>
            <a:latin typeface="+mn-lt"/>
            <a:ea typeface="+mn-ea"/>
            <a:cs typeface="+mn-cs"/>
          </a:endParaRPr>
        </a:p>
        <a:p>
          <a:r>
            <a:rPr lang="en-US" sz="1100" b="0">
              <a:solidFill>
                <a:schemeClr val="dk1"/>
              </a:solidFill>
              <a:effectLst/>
              <a:latin typeface="+mn-lt"/>
              <a:ea typeface="+mn-ea"/>
              <a:cs typeface="+mn-cs"/>
            </a:rPr>
            <a:t>Please include the UL (or Accrediting Association) Listing number to any First Article submission if a listing is required.	</a:t>
          </a:r>
          <a:endParaRPr lang="en-US" sz="1100" b="1">
            <a:solidFill>
              <a:schemeClr val="dk1"/>
            </a:solidFill>
            <a:effectLst/>
            <a:latin typeface="+mn-lt"/>
            <a:ea typeface="+mn-ea"/>
            <a:cs typeface="+mn-cs"/>
          </a:endParaRPr>
        </a:p>
        <a:p>
          <a:r>
            <a:rPr lang="en-US" sz="1100" b="0">
              <a:solidFill>
                <a:schemeClr val="dk1"/>
              </a:solidFill>
              <a:effectLst/>
              <a:latin typeface="+mn-lt"/>
              <a:ea typeface="+mn-ea"/>
              <a:cs typeface="+mn-cs"/>
            </a:rPr>
            <a:t>If you have any questions please contact</a:t>
          </a:r>
          <a:r>
            <a:rPr lang="en-US" sz="1100" b="0" baseline="0">
              <a:solidFill>
                <a:schemeClr val="dk1"/>
              </a:solidFill>
              <a:effectLst/>
              <a:latin typeface="+mn-lt"/>
              <a:ea typeface="+mn-ea"/>
              <a:cs typeface="+mn-cs"/>
            </a:rPr>
            <a:t> :</a:t>
          </a:r>
        </a:p>
        <a:p>
          <a:endParaRPr lang="en-US" sz="1100" b="0" baseline="0">
            <a:solidFill>
              <a:schemeClr val="dk1"/>
            </a:solidFill>
            <a:effectLst/>
            <a:latin typeface="+mn-lt"/>
            <a:ea typeface="+mn-ea"/>
            <a:cs typeface="+mn-cs"/>
          </a:endParaRPr>
        </a:p>
        <a:p>
          <a:r>
            <a:rPr lang="en-US" sz="1100" b="1" i="1">
              <a:solidFill>
                <a:schemeClr val="dk1"/>
              </a:solidFill>
              <a:effectLst/>
              <a:latin typeface="+mn-lt"/>
              <a:ea typeface="+mn-ea"/>
              <a:cs typeface="+mn-cs"/>
            </a:rPr>
            <a:t>Jeff Stabell</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Supplier Quality Engineer</a:t>
          </a:r>
        </a:p>
        <a:p>
          <a:r>
            <a:rPr lang="en-US" sz="1100">
              <a:solidFill>
                <a:schemeClr val="dk1"/>
              </a:solidFill>
              <a:effectLst/>
              <a:latin typeface="+mn-lt"/>
              <a:ea typeface="+mn-ea"/>
              <a:cs typeface="+mn-cs"/>
            </a:rPr>
            <a:t> Marley Engineered Products</a:t>
          </a:r>
        </a:p>
        <a:p>
          <a:r>
            <a:rPr lang="en-US" sz="1100">
              <a:solidFill>
                <a:schemeClr val="dk1"/>
              </a:solidFill>
              <a:effectLst/>
              <a:latin typeface="+mn-lt"/>
              <a:ea typeface="+mn-ea"/>
              <a:cs typeface="+mn-cs"/>
            </a:rPr>
            <a:t>470 Beauty Spot Road East</a:t>
          </a:r>
        </a:p>
        <a:p>
          <a:r>
            <a:rPr lang="en-US" sz="1100">
              <a:solidFill>
                <a:schemeClr val="dk1"/>
              </a:solidFill>
              <a:effectLst/>
              <a:latin typeface="+mn-lt"/>
              <a:ea typeface="+mn-ea"/>
              <a:cs typeface="+mn-cs"/>
            </a:rPr>
            <a:t>Bennettsville, SC 29512 </a:t>
          </a:r>
        </a:p>
        <a:p>
          <a:r>
            <a:rPr lang="en-US" sz="1100" i="1" u="sng">
              <a:solidFill>
                <a:schemeClr val="dk1"/>
              </a:solidFill>
              <a:effectLst/>
              <a:latin typeface="+mn-lt"/>
              <a:ea typeface="+mn-ea"/>
              <a:cs typeface="+mn-cs"/>
              <a:hlinkClick xmlns:r="http://schemas.openxmlformats.org/officeDocument/2006/relationships" r:id=""/>
            </a:rPr>
            <a:t>www.marleymep.com</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843-454-2217: Office</a:t>
          </a:r>
        </a:p>
        <a:p>
          <a:r>
            <a:rPr lang="en-US" sz="1100">
              <a:solidFill>
                <a:schemeClr val="dk1"/>
              </a:solidFill>
              <a:effectLst/>
              <a:latin typeface="+mn-lt"/>
              <a:ea typeface="+mn-ea"/>
              <a:cs typeface="+mn-cs"/>
            </a:rPr>
            <a:t>843-535-2126: Cell – Leave VME</a:t>
          </a:r>
        </a:p>
        <a:p>
          <a:r>
            <a:rPr lang="en-US" sz="1100">
              <a:solidFill>
                <a:schemeClr val="dk1"/>
              </a:solidFill>
              <a:effectLst/>
              <a:latin typeface="+mn-lt"/>
              <a:ea typeface="+mn-ea"/>
              <a:cs typeface="+mn-cs"/>
            </a:rPr>
            <a:t>843-454-2261: Fax</a:t>
          </a:r>
        </a:p>
        <a:p>
          <a:r>
            <a:rPr lang="en-US" sz="1100" u="sng">
              <a:solidFill>
                <a:schemeClr val="dk1"/>
              </a:solidFill>
              <a:effectLst/>
              <a:latin typeface="+mn-lt"/>
              <a:ea typeface="+mn-ea"/>
              <a:cs typeface="+mn-cs"/>
              <a:hlinkClick xmlns:r="http://schemas.openxmlformats.org/officeDocument/2006/relationships" r:id=""/>
            </a:rPr>
            <a:t>Jeff.Stabell@marleymep.com</a:t>
          </a:r>
          <a:r>
            <a:rPr lang="en-US" sz="1100">
              <a:solidFill>
                <a:schemeClr val="dk1"/>
              </a:solidFill>
              <a:effectLst/>
              <a:latin typeface="+mn-lt"/>
              <a:ea typeface="+mn-ea"/>
              <a:cs typeface="+mn-cs"/>
            </a:rPr>
            <a:t> </a:t>
          </a:r>
        </a:p>
        <a:p>
          <a:r>
            <a:rPr lang="en-US" sz="1100" b="0">
              <a:solidFill>
                <a:schemeClr val="dk1"/>
              </a:solidFill>
              <a:effectLst/>
              <a:latin typeface="+mn-lt"/>
              <a:ea typeface="+mn-ea"/>
              <a:cs typeface="+mn-cs"/>
            </a:rPr>
            <a:t>	</a:t>
          </a:r>
          <a:endParaRPr lang="en-US" sz="1100" b="1">
            <a:solidFill>
              <a:schemeClr val="dk1"/>
            </a:solidFill>
            <a:effectLst/>
            <a:latin typeface="+mn-lt"/>
            <a:ea typeface="+mn-ea"/>
            <a:cs typeface="+mn-cs"/>
          </a:endParaRPr>
        </a:p>
      </xdr:txBody>
    </xdr:sp>
    <xdr:clientData/>
  </xdr:twoCellAnchor>
  <xdr:twoCellAnchor>
    <xdr:from>
      <xdr:col>0</xdr:col>
      <xdr:colOff>0</xdr:colOff>
      <xdr:row>0</xdr:row>
      <xdr:rowOff>0</xdr:rowOff>
    </xdr:from>
    <xdr:to>
      <xdr:col>2</xdr:col>
      <xdr:colOff>114300</xdr:colOff>
      <xdr:row>2</xdr:row>
      <xdr:rowOff>142875</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3335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66675</xdr:colOff>
      <xdr:row>2</xdr:row>
      <xdr:rowOff>38100</xdr:rowOff>
    </xdr:to>
    <xdr:pic>
      <xdr:nvPicPr>
        <xdr:cNvPr id="4"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3335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161925</xdr:colOff>
      <xdr:row>0</xdr:row>
      <xdr:rowOff>123825</xdr:rowOff>
    </xdr:from>
    <xdr:to>
      <xdr:col>1</xdr:col>
      <xdr:colOff>809625</xdr:colOff>
      <xdr:row>2</xdr:row>
      <xdr:rowOff>95250</xdr:rowOff>
    </xdr:to>
    <xdr:pic>
      <xdr:nvPicPr>
        <xdr:cNvPr id="25615"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123825"/>
          <a:ext cx="13335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161925</xdr:colOff>
      <xdr:row>0</xdr:row>
      <xdr:rowOff>123825</xdr:rowOff>
    </xdr:from>
    <xdr:to>
      <xdr:col>1</xdr:col>
      <xdr:colOff>809625</xdr:colOff>
      <xdr:row>2</xdr:row>
      <xdr:rowOff>95250</xdr:rowOff>
    </xdr:to>
    <xdr:pic>
      <xdr:nvPicPr>
        <xdr:cNvPr id="2"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123825"/>
          <a:ext cx="13335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D1:G1"/>
  <sheetViews>
    <sheetView tabSelected="1" workbookViewId="0">
      <selection activeCell="N6" sqref="N6"/>
    </sheetView>
  </sheetViews>
  <sheetFormatPr defaultRowHeight="12.75"/>
  <sheetData>
    <row r="1" spans="4:7" ht="13.5" thickBot="1">
      <c r="D1" s="130" t="s">
        <v>94</v>
      </c>
      <c r="E1" s="131" t="s">
        <v>96</v>
      </c>
      <c r="F1" s="131" t="s">
        <v>95</v>
      </c>
      <c r="G1" s="132">
        <v>41691</v>
      </c>
    </row>
  </sheetData>
  <pageMargins left="0.7" right="0.7" top="0.75" bottom="0.75" header="0.3" footer="0.3"/>
  <pageSetup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
  <sheetViews>
    <sheetView workbookViewId="0">
      <selection activeCell="B1" sqref="B1"/>
    </sheetView>
  </sheetViews>
  <sheetFormatPr defaultRowHeight="12.7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election activeCell="K29" sqref="K29"/>
    </sheetView>
  </sheetViews>
  <sheetFormatPr defaultRowHeight="12.7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
  <sheetViews>
    <sheetView workbookViewId="0"/>
  </sheetViews>
  <sheetFormatPr defaultRowHeight="12.7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
  <sheetViews>
    <sheetView workbookViewId="0"/>
  </sheetViews>
  <sheetFormatPr defaultRowHeight="12.7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D45"/>
  <sheetViews>
    <sheetView workbookViewId="0">
      <selection activeCell="G12" sqref="G12"/>
    </sheetView>
  </sheetViews>
  <sheetFormatPr defaultRowHeight="12.75"/>
  <cols>
    <col min="1" max="1" width="12.7109375" customWidth="1"/>
    <col min="2" max="2" width="12.28515625" customWidth="1"/>
    <col min="3" max="3" width="23.140625" customWidth="1"/>
    <col min="4" max="4" width="53.85546875" customWidth="1"/>
  </cols>
  <sheetData>
    <row r="1" spans="1:4" ht="44.25" thickTop="1" thickBot="1">
      <c r="A1" s="211" t="s">
        <v>17</v>
      </c>
      <c r="B1" s="212"/>
      <c r="C1" s="212"/>
      <c r="D1" s="213"/>
    </row>
    <row r="2" spans="1:4" ht="16.5" thickTop="1">
      <c r="A2" s="2" t="s">
        <v>18</v>
      </c>
      <c r="B2" s="3" t="s">
        <v>10</v>
      </c>
      <c r="C2" s="3" t="s">
        <v>19</v>
      </c>
      <c r="D2" s="4" t="s">
        <v>20</v>
      </c>
    </row>
    <row r="3" spans="1:4" ht="31.5">
      <c r="A3" s="5">
        <v>1</v>
      </c>
      <c r="B3" s="6">
        <v>41254</v>
      </c>
      <c r="C3" s="7" t="s">
        <v>25</v>
      </c>
      <c r="D3" s="8" t="s">
        <v>27</v>
      </c>
    </row>
    <row r="4" spans="1:4" ht="15.75">
      <c r="A4" s="19"/>
      <c r="B4" s="10"/>
      <c r="C4" s="10"/>
      <c r="D4" s="11"/>
    </row>
    <row r="5" spans="1:4" ht="15.75">
      <c r="A5" s="20"/>
      <c r="B5" s="18"/>
      <c r="C5" s="13"/>
      <c r="D5" s="14"/>
    </row>
    <row r="6" spans="1:4" ht="15.75">
      <c r="A6" s="9"/>
      <c r="B6" s="10"/>
      <c r="C6" s="10"/>
      <c r="D6" s="11"/>
    </row>
    <row r="7" spans="1:4" ht="15.75">
      <c r="A7" s="12"/>
      <c r="B7" s="13"/>
      <c r="C7" s="13"/>
      <c r="D7" s="14"/>
    </row>
    <row r="8" spans="1:4" ht="15.75">
      <c r="A8" s="22"/>
      <c r="B8" s="23"/>
      <c r="C8" s="10"/>
      <c r="D8" s="11"/>
    </row>
    <row r="9" spans="1:4" ht="15.75">
      <c r="A9" s="20"/>
      <c r="B9" s="18"/>
      <c r="C9" s="13"/>
      <c r="D9" s="14"/>
    </row>
    <row r="10" spans="1:4" ht="15.75">
      <c r="A10" s="9"/>
      <c r="B10" s="10"/>
      <c r="C10" s="10"/>
      <c r="D10" s="11"/>
    </row>
    <row r="11" spans="1:4" ht="15.75">
      <c r="A11" s="12"/>
      <c r="B11" s="13"/>
      <c r="C11" s="13"/>
      <c r="D11" s="14"/>
    </row>
    <row r="12" spans="1:4" ht="15.75">
      <c r="A12" s="9"/>
      <c r="B12" s="10"/>
      <c r="C12" s="10"/>
      <c r="D12" s="11"/>
    </row>
    <row r="13" spans="1:4" ht="15.75">
      <c r="A13" s="12"/>
      <c r="B13" s="13"/>
      <c r="C13" s="13"/>
      <c r="D13" s="14"/>
    </row>
    <row r="14" spans="1:4" ht="15.75">
      <c r="A14" s="9"/>
      <c r="B14" s="10"/>
      <c r="C14" s="10"/>
      <c r="D14" s="11"/>
    </row>
    <row r="15" spans="1:4" ht="15.75">
      <c r="A15" s="12"/>
      <c r="B15" s="13"/>
      <c r="C15" s="13"/>
      <c r="D15" s="14"/>
    </row>
    <row r="16" spans="1:4" ht="15.75">
      <c r="A16" s="9"/>
      <c r="B16" s="10"/>
      <c r="C16" s="10"/>
      <c r="D16" s="11"/>
    </row>
    <row r="17" spans="1:4" ht="15.75">
      <c r="A17" s="12"/>
      <c r="B17" s="13"/>
      <c r="C17" s="13"/>
      <c r="D17" s="14"/>
    </row>
    <row r="18" spans="1:4" ht="15.75">
      <c r="A18" s="9"/>
      <c r="B18" s="10"/>
      <c r="C18" s="10"/>
      <c r="D18" s="11"/>
    </row>
    <row r="19" spans="1:4" ht="15.75">
      <c r="A19" s="12"/>
      <c r="B19" s="13"/>
      <c r="C19" s="13"/>
      <c r="D19" s="14"/>
    </row>
    <row r="20" spans="1:4" ht="15.75">
      <c r="A20" s="9"/>
      <c r="B20" s="10"/>
      <c r="C20" s="10"/>
      <c r="D20" s="11"/>
    </row>
    <row r="21" spans="1:4" ht="15.75">
      <c r="A21" s="12"/>
      <c r="B21" s="13"/>
      <c r="C21" s="13"/>
      <c r="D21" s="14"/>
    </row>
    <row r="22" spans="1:4" ht="15.75">
      <c r="A22" s="9"/>
      <c r="B22" s="10"/>
      <c r="C22" s="10"/>
      <c r="D22" s="11"/>
    </row>
    <row r="23" spans="1:4" ht="15.75">
      <c r="A23" s="12"/>
      <c r="B23" s="13"/>
      <c r="C23" s="13"/>
      <c r="D23" s="14"/>
    </row>
    <row r="24" spans="1:4" ht="15.75">
      <c r="A24" s="9"/>
      <c r="B24" s="10"/>
      <c r="C24" s="10"/>
      <c r="D24" s="11"/>
    </row>
    <row r="25" spans="1:4" ht="15.75">
      <c r="A25" s="12"/>
      <c r="B25" s="13"/>
      <c r="C25" s="13"/>
      <c r="D25" s="14"/>
    </row>
    <row r="26" spans="1:4" ht="15.75">
      <c r="A26" s="9"/>
      <c r="B26" s="10"/>
      <c r="C26" s="10"/>
      <c r="D26" s="11"/>
    </row>
    <row r="27" spans="1:4" ht="15.75">
      <c r="A27" s="12"/>
      <c r="B27" s="13"/>
      <c r="C27" s="13"/>
      <c r="D27" s="14"/>
    </row>
    <row r="28" spans="1:4" ht="15.75">
      <c r="A28" s="9"/>
      <c r="B28" s="10"/>
      <c r="C28" s="10"/>
      <c r="D28" s="11"/>
    </row>
    <row r="29" spans="1:4" ht="15.75">
      <c r="A29" s="12"/>
      <c r="B29" s="13"/>
      <c r="C29" s="13"/>
      <c r="D29" s="14"/>
    </row>
    <row r="30" spans="1:4" ht="15.75">
      <c r="A30" s="9"/>
      <c r="B30" s="10"/>
      <c r="C30" s="10"/>
      <c r="D30" s="11"/>
    </row>
    <row r="31" spans="1:4" ht="15.75">
      <c r="A31" s="12"/>
      <c r="B31" s="13"/>
      <c r="C31" s="13"/>
      <c r="D31" s="14"/>
    </row>
    <row r="32" spans="1:4" ht="15.75">
      <c r="A32" s="9"/>
      <c r="B32" s="10"/>
      <c r="C32" s="10"/>
      <c r="D32" s="11"/>
    </row>
    <row r="33" spans="1:4" ht="15.75">
      <c r="A33" s="12"/>
      <c r="B33" s="13"/>
      <c r="C33" s="13"/>
      <c r="D33" s="14"/>
    </row>
    <row r="34" spans="1:4" ht="15.75">
      <c r="A34" s="9"/>
      <c r="B34" s="10"/>
      <c r="C34" s="10"/>
      <c r="D34" s="11"/>
    </row>
    <row r="35" spans="1:4" ht="15.75">
      <c r="A35" s="12"/>
      <c r="B35" s="13"/>
      <c r="C35" s="13"/>
      <c r="D35" s="14"/>
    </row>
    <row r="36" spans="1:4" ht="15.75">
      <c r="A36" s="9"/>
      <c r="B36" s="10"/>
      <c r="C36" s="10"/>
      <c r="D36" s="11"/>
    </row>
    <row r="37" spans="1:4" ht="15.75">
      <c r="A37" s="12"/>
      <c r="B37" s="13"/>
      <c r="C37" s="13"/>
      <c r="D37" s="14"/>
    </row>
    <row r="38" spans="1:4" ht="15.75">
      <c r="A38" s="9"/>
      <c r="B38" s="10"/>
      <c r="C38" s="10"/>
      <c r="D38" s="11"/>
    </row>
    <row r="39" spans="1:4" ht="15.75">
      <c r="A39" s="12"/>
      <c r="B39" s="13"/>
      <c r="C39" s="13"/>
      <c r="D39" s="14"/>
    </row>
    <row r="40" spans="1:4" ht="15.75">
      <c r="A40" s="9"/>
      <c r="B40" s="10"/>
      <c r="C40" s="10"/>
      <c r="D40" s="11"/>
    </row>
    <row r="41" spans="1:4" ht="15.75">
      <c r="A41" s="12"/>
      <c r="B41" s="13"/>
      <c r="C41" s="13"/>
      <c r="D41" s="14"/>
    </row>
    <row r="42" spans="1:4" ht="15.75">
      <c r="A42" s="9"/>
      <c r="B42" s="10"/>
      <c r="C42" s="10"/>
      <c r="D42" s="11"/>
    </row>
    <row r="43" spans="1:4" ht="15.75">
      <c r="A43" s="12"/>
      <c r="B43" s="13"/>
      <c r="C43" s="13"/>
      <c r="D43" s="14"/>
    </row>
    <row r="44" spans="1:4" ht="16.5" thickBot="1">
      <c r="A44" s="15"/>
      <c r="B44" s="16"/>
      <c r="C44" s="16"/>
      <c r="D44" s="17"/>
    </row>
    <row r="45" spans="1:4" ht="13.5" thickTop="1"/>
  </sheetData>
  <mergeCells count="1">
    <mergeCell ref="A1:D1"/>
  </mergeCells>
  <phoneticPr fontId="0" type="noConversion"/>
  <printOptions horizontalCentered="1"/>
  <pageMargins left="0" right="0" top="0" bottom="0" header="0" footer="0"/>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7" tint="0.39997558519241921"/>
  </sheetPr>
  <dimension ref="A1:Z60"/>
  <sheetViews>
    <sheetView workbookViewId="0">
      <selection activeCell="AC15" sqref="AC15"/>
    </sheetView>
  </sheetViews>
  <sheetFormatPr defaultRowHeight="12.75"/>
  <cols>
    <col min="1" max="1" width="5.5703125" customWidth="1"/>
    <col min="2" max="2" width="2.28515625" customWidth="1"/>
    <col min="3" max="8" width="3.7109375" customWidth="1"/>
    <col min="9" max="13" width="3.85546875" customWidth="1"/>
    <col min="14" max="14" width="2.85546875" customWidth="1"/>
    <col min="15" max="15" width="3.7109375" customWidth="1"/>
    <col min="16" max="16" width="2.5703125" customWidth="1"/>
    <col min="17" max="17" width="3.7109375" customWidth="1"/>
    <col min="18" max="18" width="3" customWidth="1"/>
    <col min="19" max="19" width="3.7109375" customWidth="1"/>
    <col min="20" max="20" width="2.85546875" customWidth="1"/>
    <col min="21" max="21" width="3.7109375" customWidth="1"/>
    <col min="22" max="22" width="3.140625" customWidth="1"/>
    <col min="23" max="24" width="3.7109375" customWidth="1"/>
    <col min="25" max="25" width="3.85546875" customWidth="1"/>
    <col min="26" max="26" width="2.42578125" customWidth="1"/>
  </cols>
  <sheetData>
    <row r="1" spans="1:26" ht="13.5" thickTop="1">
      <c r="A1" s="66"/>
      <c r="B1" s="67"/>
      <c r="C1" s="67"/>
      <c r="D1" s="67"/>
      <c r="E1" s="67"/>
      <c r="F1" s="67"/>
      <c r="G1" s="67"/>
      <c r="H1" s="67"/>
      <c r="I1" s="67"/>
      <c r="J1" s="67"/>
      <c r="K1" s="67"/>
      <c r="L1" s="67"/>
      <c r="M1" s="67"/>
      <c r="N1" s="67"/>
      <c r="O1" s="67"/>
      <c r="P1" s="67"/>
      <c r="Q1" s="67"/>
      <c r="R1" s="67"/>
      <c r="S1" s="67"/>
      <c r="T1" s="67"/>
      <c r="U1" s="67"/>
      <c r="V1" s="67"/>
      <c r="W1" s="67"/>
      <c r="X1" s="67"/>
      <c r="Y1" s="67"/>
      <c r="Z1" s="68"/>
    </row>
    <row r="2" spans="1:26" ht="20.25">
      <c r="A2" s="69"/>
      <c r="B2" s="70"/>
      <c r="C2" s="70"/>
      <c r="D2" s="70"/>
      <c r="E2" s="70"/>
      <c r="F2" s="70"/>
      <c r="G2" s="70"/>
      <c r="H2" s="71" t="s">
        <v>35</v>
      </c>
      <c r="I2" s="70"/>
      <c r="J2" s="70"/>
      <c r="K2" s="70"/>
      <c r="L2" s="70"/>
      <c r="M2" s="70"/>
      <c r="N2" s="70"/>
      <c r="O2" s="70"/>
      <c r="P2" s="70"/>
      <c r="Q2" s="70"/>
      <c r="R2" s="70"/>
      <c r="S2" s="70"/>
      <c r="T2" s="70"/>
      <c r="U2" s="70"/>
      <c r="V2" s="70"/>
      <c r="W2" s="70"/>
      <c r="X2" s="70"/>
      <c r="Y2" s="70"/>
      <c r="Z2" s="72"/>
    </row>
    <row r="3" spans="1:26">
      <c r="A3" s="69"/>
      <c r="B3" s="70"/>
      <c r="C3" s="70"/>
      <c r="D3" s="70"/>
      <c r="E3" s="70"/>
      <c r="F3" s="70"/>
      <c r="G3" s="70"/>
      <c r="H3" s="70"/>
      <c r="I3" s="70"/>
      <c r="J3" s="116" t="s">
        <v>36</v>
      </c>
      <c r="K3" s="70"/>
      <c r="L3" s="70"/>
      <c r="M3" s="70"/>
      <c r="N3" s="70"/>
      <c r="O3" s="70"/>
      <c r="P3" s="70"/>
      <c r="Q3" s="70"/>
      <c r="R3" s="70"/>
      <c r="S3" s="70"/>
      <c r="T3" s="70"/>
      <c r="U3" s="70"/>
      <c r="V3" s="70"/>
      <c r="W3" s="70"/>
      <c r="X3" s="70"/>
      <c r="Y3" s="70"/>
      <c r="Z3" s="72"/>
    </row>
    <row r="4" spans="1:26" ht="7.5" customHeight="1">
      <c r="A4" s="69"/>
      <c r="B4" s="70"/>
      <c r="C4" s="70"/>
      <c r="D4" s="70"/>
      <c r="E4" s="70"/>
      <c r="F4" s="70"/>
      <c r="G4" s="70"/>
      <c r="H4" s="70"/>
      <c r="I4" s="70"/>
      <c r="J4" s="70"/>
      <c r="K4" s="70"/>
      <c r="L4" s="70"/>
      <c r="M4" s="70"/>
      <c r="N4" s="70"/>
      <c r="O4" s="70"/>
      <c r="P4" s="70"/>
      <c r="Q4" s="70"/>
      <c r="R4" s="70"/>
      <c r="S4" s="70"/>
      <c r="T4" s="70"/>
      <c r="U4" s="70"/>
      <c r="V4" s="70"/>
      <c r="W4" s="70"/>
      <c r="X4" s="70"/>
      <c r="Y4" s="70"/>
      <c r="Z4" s="72"/>
    </row>
    <row r="5" spans="1:26">
      <c r="A5" s="69"/>
      <c r="B5" s="70"/>
      <c r="C5" s="70"/>
      <c r="D5" s="70"/>
      <c r="E5" s="70"/>
      <c r="F5" s="70"/>
      <c r="G5" s="70"/>
      <c r="H5" s="70"/>
      <c r="I5" s="70"/>
      <c r="J5" s="70"/>
      <c r="K5" s="70"/>
      <c r="L5" s="70"/>
      <c r="M5" s="70"/>
      <c r="N5" s="73">
        <v>1</v>
      </c>
      <c r="O5" s="73"/>
      <c r="P5" s="73">
        <v>2</v>
      </c>
      <c r="Q5" s="73"/>
      <c r="R5" s="73">
        <v>3</v>
      </c>
      <c r="S5" s="73"/>
      <c r="T5" s="73">
        <v>4</v>
      </c>
      <c r="U5" s="73"/>
      <c r="V5" s="73">
        <v>5</v>
      </c>
      <c r="W5" s="70"/>
      <c r="X5" s="70"/>
      <c r="Y5" s="70"/>
      <c r="Z5" s="72"/>
    </row>
    <row r="6" spans="1:26" s="77" customFormat="1" ht="16.5" customHeight="1">
      <c r="B6" s="74"/>
      <c r="C6" s="74"/>
      <c r="D6" s="74"/>
      <c r="E6" s="74"/>
      <c r="F6" s="74"/>
      <c r="G6" s="74"/>
      <c r="H6" s="74"/>
      <c r="I6" s="74"/>
      <c r="J6" s="74"/>
      <c r="K6" s="74"/>
      <c r="L6" s="126" t="s">
        <v>93</v>
      </c>
      <c r="M6" s="74"/>
      <c r="N6" s="75" t="s">
        <v>37</v>
      </c>
      <c r="O6" s="75"/>
      <c r="P6" s="75" t="s">
        <v>37</v>
      </c>
      <c r="Q6" s="75"/>
      <c r="R6" s="75" t="s">
        <v>37</v>
      </c>
      <c r="S6" s="75"/>
      <c r="T6" s="75"/>
      <c r="U6" s="75"/>
      <c r="V6" s="75" t="s">
        <v>37</v>
      </c>
      <c r="W6" s="74"/>
      <c r="X6" s="74"/>
      <c r="Y6" s="74"/>
      <c r="Z6" s="76"/>
    </row>
    <row r="7" spans="1:26" s="77" customFormat="1" ht="7.5" customHeight="1">
      <c r="A7" s="69"/>
      <c r="B7" s="74"/>
      <c r="C7" s="74"/>
      <c r="D7" s="74"/>
      <c r="E7" s="74"/>
      <c r="F7" s="74"/>
      <c r="G7" s="74"/>
      <c r="H7" s="74"/>
      <c r="I7" s="74"/>
      <c r="J7" s="74"/>
      <c r="K7" s="74"/>
      <c r="L7" s="74"/>
      <c r="M7" s="74"/>
      <c r="N7" s="75"/>
      <c r="O7" s="75"/>
      <c r="P7" s="75"/>
      <c r="Q7" s="75"/>
      <c r="R7" s="75"/>
      <c r="S7" s="75"/>
      <c r="T7" s="75"/>
      <c r="U7" s="75"/>
      <c r="V7" s="75"/>
      <c r="W7" s="74"/>
      <c r="X7" s="74"/>
      <c r="Y7" s="74"/>
      <c r="Z7" s="76"/>
    </row>
    <row r="8" spans="1:26">
      <c r="A8" s="69"/>
      <c r="B8" s="70"/>
      <c r="C8" s="70"/>
      <c r="D8" s="70"/>
      <c r="E8" s="70"/>
      <c r="F8" s="70"/>
      <c r="G8" s="105" t="s">
        <v>78</v>
      </c>
      <c r="H8" s="148"/>
      <c r="I8" s="148"/>
      <c r="J8" s="148"/>
      <c r="K8" s="110"/>
      <c r="L8" s="110"/>
      <c r="O8" s="106" t="s">
        <v>92</v>
      </c>
      <c r="P8" s="146"/>
      <c r="Q8" s="146"/>
      <c r="R8" s="146"/>
      <c r="S8" s="83"/>
      <c r="V8" s="106" t="s">
        <v>91</v>
      </c>
      <c r="W8" s="148" t="str">
        <f>IF(H8="","",H8-14-(P8*7))</f>
        <v/>
      </c>
      <c r="X8" s="148"/>
      <c r="Y8" s="148"/>
      <c r="Z8" s="72"/>
    </row>
    <row r="9" spans="1:26" ht="6.75" customHeight="1">
      <c r="A9" s="69"/>
      <c r="B9" s="70"/>
      <c r="C9" s="70"/>
      <c r="D9" s="70"/>
      <c r="E9" s="70"/>
      <c r="G9" s="103"/>
      <c r="H9" s="70"/>
      <c r="I9" s="70"/>
      <c r="J9" s="70"/>
      <c r="K9" s="70"/>
      <c r="L9" s="70"/>
      <c r="M9" s="70"/>
      <c r="N9" s="70"/>
      <c r="O9" s="70"/>
      <c r="P9" s="70"/>
      <c r="Q9" s="70"/>
      <c r="R9" s="70"/>
      <c r="S9" s="70"/>
      <c r="T9" s="70"/>
      <c r="U9" s="70"/>
      <c r="V9" s="70"/>
      <c r="W9" s="70"/>
      <c r="X9" s="70"/>
      <c r="Y9" s="70"/>
      <c r="Z9" s="72"/>
    </row>
    <row r="10" spans="1:26" ht="14.25" customHeight="1">
      <c r="A10" s="69"/>
      <c r="B10" s="80"/>
      <c r="C10" s="107" t="s">
        <v>5</v>
      </c>
      <c r="D10" s="152"/>
      <c r="E10" s="152"/>
      <c r="F10" s="152"/>
      <c r="G10" s="152"/>
      <c r="H10" s="152"/>
      <c r="I10" s="152"/>
      <c r="J10" s="152"/>
      <c r="K10" s="152"/>
      <c r="L10" s="152"/>
      <c r="M10" s="152"/>
      <c r="N10" s="80"/>
      <c r="O10" s="80"/>
      <c r="P10" s="80"/>
      <c r="Q10" s="80"/>
      <c r="R10" s="80"/>
      <c r="S10" s="108" t="s">
        <v>79</v>
      </c>
      <c r="T10" s="152"/>
      <c r="U10" s="152"/>
      <c r="V10" s="152"/>
      <c r="W10" s="152"/>
      <c r="X10" s="152"/>
      <c r="Y10" s="152"/>
      <c r="Z10" s="72"/>
    </row>
    <row r="11" spans="1:26" ht="18.75" customHeight="1">
      <c r="A11" s="69"/>
      <c r="B11" s="80"/>
      <c r="C11" s="80"/>
      <c r="D11" s="80"/>
      <c r="E11" s="107" t="s">
        <v>81</v>
      </c>
      <c r="F11" s="151"/>
      <c r="G11" s="151"/>
      <c r="H11" s="151"/>
      <c r="I11" s="151"/>
      <c r="J11" s="151"/>
      <c r="K11" s="151"/>
      <c r="L11" s="151"/>
      <c r="M11" s="151"/>
      <c r="N11" s="80"/>
      <c r="O11" s="80"/>
      <c r="P11" s="80"/>
      <c r="Q11" s="80"/>
      <c r="R11" s="80"/>
      <c r="S11" s="108" t="s">
        <v>80</v>
      </c>
      <c r="T11" s="151"/>
      <c r="U11" s="151"/>
      <c r="V11" s="151"/>
      <c r="W11" s="151"/>
      <c r="X11" s="151"/>
      <c r="Y11" s="151"/>
      <c r="Z11" s="72"/>
    </row>
    <row r="12" spans="1:26" s="81" customFormat="1" ht="11.25" customHeight="1">
      <c r="A12" s="69"/>
      <c r="B12" s="70"/>
      <c r="C12" s="70"/>
      <c r="D12" s="70"/>
      <c r="E12" s="70"/>
      <c r="F12" s="70"/>
      <c r="G12" s="70"/>
      <c r="H12" s="70"/>
      <c r="I12" s="70"/>
      <c r="J12" s="70"/>
      <c r="K12" s="70"/>
      <c r="L12" s="70"/>
      <c r="M12" s="70"/>
      <c r="N12" s="70"/>
      <c r="O12" s="70"/>
      <c r="P12" s="70"/>
      <c r="Q12" s="70"/>
      <c r="R12" s="70"/>
      <c r="S12" s="70"/>
      <c r="T12" s="70"/>
      <c r="U12" s="70"/>
      <c r="V12" s="70"/>
      <c r="W12" s="70"/>
      <c r="X12" s="70"/>
      <c r="Y12" s="70"/>
      <c r="Z12" s="72"/>
    </row>
    <row r="13" spans="1:26" s="81" customFormat="1" ht="17.25" customHeight="1">
      <c r="A13" s="78" t="s">
        <v>38</v>
      </c>
      <c r="B13" s="70"/>
      <c r="C13" s="70"/>
      <c r="D13" s="70"/>
      <c r="E13" s="70"/>
      <c r="F13" s="70"/>
      <c r="G13" s="70"/>
      <c r="H13" s="70"/>
      <c r="I13" s="70"/>
      <c r="J13" s="70"/>
      <c r="K13" s="70"/>
      <c r="L13" s="70"/>
      <c r="M13" s="70"/>
      <c r="N13" s="70"/>
      <c r="O13" s="70"/>
      <c r="P13" s="70"/>
      <c r="Q13" s="70"/>
      <c r="R13" s="70"/>
      <c r="S13" s="70"/>
      <c r="T13" s="70"/>
      <c r="U13" s="70"/>
      <c r="V13" s="70"/>
      <c r="W13" s="70"/>
      <c r="X13" s="70"/>
      <c r="Y13" s="70"/>
      <c r="Z13" s="72"/>
    </row>
    <row r="14" spans="1:26" ht="7.5" customHeight="1">
      <c r="A14" s="69"/>
      <c r="B14" s="70"/>
      <c r="C14" s="70"/>
      <c r="D14" s="70"/>
      <c r="E14" s="70"/>
      <c r="F14" s="70"/>
      <c r="G14" s="70"/>
      <c r="H14" s="70"/>
      <c r="I14" s="70"/>
      <c r="J14" s="70"/>
      <c r="K14" s="70"/>
      <c r="L14" s="70"/>
      <c r="M14" s="70"/>
      <c r="N14" s="70"/>
      <c r="O14" s="70"/>
      <c r="P14" s="70"/>
      <c r="Q14" s="153"/>
      <c r="R14" s="153"/>
      <c r="S14" s="153"/>
      <c r="T14" s="153"/>
      <c r="U14" s="153"/>
      <c r="V14" s="153"/>
      <c r="W14" s="153"/>
      <c r="X14" s="153"/>
      <c r="Y14" s="70"/>
      <c r="Z14" s="72"/>
    </row>
    <row r="15" spans="1:26" ht="5.25" customHeight="1">
      <c r="A15" s="69"/>
      <c r="B15" s="70"/>
      <c r="C15" s="70"/>
      <c r="D15" s="70"/>
      <c r="E15" s="70"/>
      <c r="F15" s="70"/>
      <c r="G15" s="70"/>
      <c r="H15" s="70"/>
      <c r="I15" s="70"/>
      <c r="J15" s="70"/>
      <c r="K15" s="70"/>
      <c r="L15" s="70"/>
      <c r="M15" s="70"/>
      <c r="N15" s="70"/>
      <c r="O15" s="70"/>
      <c r="P15" s="70"/>
      <c r="Q15" s="146"/>
      <c r="R15" s="146"/>
      <c r="S15" s="146"/>
      <c r="T15" s="146"/>
      <c r="U15" s="146"/>
      <c r="V15" s="146"/>
      <c r="W15" s="146"/>
      <c r="X15" s="146"/>
      <c r="Y15" s="70"/>
      <c r="Z15" s="72"/>
    </row>
    <row r="16" spans="1:26">
      <c r="A16" s="69" t="s">
        <v>39</v>
      </c>
      <c r="B16" s="70"/>
      <c r="C16" s="70"/>
      <c r="D16" s="70"/>
      <c r="E16" s="70"/>
      <c r="F16" s="70"/>
      <c r="G16" s="70"/>
      <c r="H16" s="70"/>
      <c r="I16" s="70"/>
      <c r="J16" s="70"/>
      <c r="K16" s="70"/>
      <c r="L16" s="70"/>
      <c r="M16" s="70"/>
      <c r="N16" s="70"/>
      <c r="O16" s="70"/>
      <c r="P16" s="70"/>
      <c r="Q16" s="85" t="s">
        <v>90</v>
      </c>
      <c r="R16" s="70"/>
      <c r="S16" s="70"/>
      <c r="T16" s="70"/>
      <c r="U16" s="70"/>
      <c r="V16" s="70"/>
      <c r="W16" s="70"/>
      <c r="X16" s="70"/>
      <c r="Y16" s="70"/>
      <c r="Z16" s="72"/>
    </row>
    <row r="17" spans="1:26" ht="20.25" customHeight="1">
      <c r="A17" s="144"/>
      <c r="B17" s="145"/>
      <c r="C17" s="145"/>
      <c r="D17" s="145"/>
      <c r="E17" s="145"/>
      <c r="F17" s="145"/>
      <c r="G17" s="145"/>
      <c r="H17" s="145"/>
      <c r="I17" s="145"/>
      <c r="J17" s="145"/>
      <c r="K17" s="145"/>
      <c r="L17" s="145"/>
      <c r="M17" s="145"/>
      <c r="N17" s="70"/>
      <c r="O17" s="70"/>
      <c r="P17" s="70"/>
      <c r="Q17" s="70"/>
      <c r="R17" s="70"/>
      <c r="S17" s="70"/>
      <c r="T17" s="70"/>
      <c r="U17" s="70"/>
      <c r="V17" s="70"/>
      <c r="W17" s="70"/>
      <c r="X17" s="70"/>
      <c r="Y17" s="70"/>
      <c r="Z17" s="72"/>
    </row>
    <row r="18" spans="1:26">
      <c r="A18" s="84" t="s">
        <v>40</v>
      </c>
      <c r="B18" s="70"/>
      <c r="C18" s="70"/>
      <c r="D18" s="70"/>
      <c r="E18" s="70"/>
      <c r="F18" s="70"/>
      <c r="G18" s="70"/>
      <c r="H18" s="70"/>
      <c r="I18" s="70"/>
      <c r="J18" s="70"/>
      <c r="K18" s="70"/>
      <c r="L18" s="70"/>
      <c r="M18" s="70"/>
      <c r="N18" s="70"/>
      <c r="O18" s="70"/>
      <c r="P18" s="70"/>
      <c r="Q18" s="70"/>
      <c r="R18" s="70"/>
      <c r="S18" s="70"/>
      <c r="T18" s="70"/>
      <c r="U18" s="70"/>
      <c r="V18" s="70"/>
      <c r="W18" s="70"/>
      <c r="X18" s="70"/>
      <c r="Y18" s="70"/>
      <c r="Z18" s="72"/>
    </row>
    <row r="19" spans="1:26" ht="20.25" customHeight="1">
      <c r="A19" s="149"/>
      <c r="B19" s="150"/>
      <c r="C19" s="150"/>
      <c r="D19" s="150"/>
      <c r="E19" s="150"/>
      <c r="F19" s="150"/>
      <c r="G19" s="150"/>
      <c r="H19" s="150"/>
      <c r="I19" s="150"/>
      <c r="J19" s="150"/>
      <c r="K19" s="150"/>
      <c r="L19" s="150"/>
      <c r="M19" s="150"/>
      <c r="N19" s="110"/>
      <c r="O19" s="146"/>
      <c r="P19" s="146"/>
      <c r="Q19" s="146"/>
      <c r="R19" s="146"/>
      <c r="S19" s="146"/>
      <c r="T19" s="146"/>
      <c r="U19" s="146"/>
      <c r="V19" s="146"/>
      <c r="W19" s="146"/>
      <c r="X19" s="70"/>
      <c r="Y19" s="70"/>
      <c r="Z19" s="72"/>
    </row>
    <row r="20" spans="1:26">
      <c r="A20" s="84" t="s">
        <v>41</v>
      </c>
      <c r="B20" s="70"/>
      <c r="C20" s="70"/>
      <c r="D20" s="70"/>
      <c r="E20" s="70"/>
      <c r="F20" s="70"/>
      <c r="G20" s="70"/>
      <c r="H20" s="70"/>
      <c r="I20" s="70"/>
      <c r="J20" s="70"/>
      <c r="K20" s="70"/>
      <c r="L20" s="70"/>
      <c r="M20" s="70"/>
      <c r="N20" s="70"/>
      <c r="O20" s="104" t="s">
        <v>85</v>
      </c>
      <c r="P20" s="70"/>
      <c r="Q20" s="70"/>
      <c r="R20" s="70"/>
      <c r="S20" s="70"/>
      <c r="T20" s="70"/>
      <c r="U20" s="70"/>
      <c r="V20" s="70"/>
      <c r="W20" s="70"/>
      <c r="X20" s="70"/>
      <c r="Y20" s="70"/>
      <c r="Z20" s="72"/>
    </row>
    <row r="21" spans="1:26" ht="20.25" customHeight="1">
      <c r="A21" s="147"/>
      <c r="B21" s="145"/>
      <c r="C21" s="145"/>
      <c r="D21" s="145"/>
      <c r="E21" s="145"/>
      <c r="F21" s="145"/>
      <c r="G21" s="145"/>
      <c r="H21" s="145"/>
      <c r="I21" s="145"/>
      <c r="J21" s="145"/>
      <c r="K21" s="134"/>
      <c r="L21" s="145"/>
      <c r="M21" s="145"/>
      <c r="N21" s="145"/>
      <c r="O21" s="145"/>
      <c r="P21" s="145"/>
      <c r="Q21" s="145"/>
      <c r="R21" s="145"/>
      <c r="S21" s="70"/>
      <c r="T21" s="70"/>
      <c r="U21" s="70"/>
      <c r="V21" s="70"/>
      <c r="W21" s="70"/>
      <c r="X21" s="70"/>
      <c r="Y21" s="70"/>
      <c r="Z21" s="72"/>
    </row>
    <row r="22" spans="1:26" s="87" customFormat="1" ht="11.25">
      <c r="A22" s="84" t="s">
        <v>42</v>
      </c>
      <c r="B22" s="85"/>
      <c r="C22" s="85"/>
      <c r="D22" s="85"/>
      <c r="E22" s="85"/>
      <c r="F22" s="85"/>
      <c r="G22" s="85"/>
      <c r="H22" s="85"/>
      <c r="I22" s="85" t="s">
        <v>43</v>
      </c>
      <c r="J22" s="85"/>
      <c r="K22" s="85"/>
      <c r="L22" s="85"/>
      <c r="M22" s="85" t="s">
        <v>44</v>
      </c>
      <c r="N22" s="85"/>
      <c r="O22" s="85"/>
      <c r="P22" s="85"/>
      <c r="Q22" s="85" t="s">
        <v>45</v>
      </c>
      <c r="R22" s="85"/>
      <c r="S22" s="85"/>
      <c r="T22" s="85"/>
      <c r="U22" s="85"/>
      <c r="V22" s="85"/>
      <c r="W22" s="85"/>
      <c r="X22" s="85"/>
      <c r="Y22" s="85"/>
      <c r="Z22" s="86"/>
    </row>
    <row r="23" spans="1:26">
      <c r="A23" s="69"/>
      <c r="B23" s="70"/>
      <c r="C23" s="70"/>
      <c r="D23" s="70"/>
      <c r="E23" s="70"/>
      <c r="F23" s="70"/>
      <c r="G23" s="70"/>
      <c r="H23" s="70"/>
      <c r="I23" s="70"/>
      <c r="J23" s="70"/>
      <c r="K23" s="70"/>
      <c r="L23" s="70"/>
      <c r="M23" s="70"/>
      <c r="N23" s="70"/>
      <c r="O23" s="70"/>
      <c r="P23" s="70"/>
      <c r="Q23" s="70"/>
      <c r="R23" s="70"/>
      <c r="S23" s="70"/>
      <c r="T23" s="70"/>
      <c r="U23" s="70"/>
      <c r="V23" s="70"/>
      <c r="W23" s="70"/>
      <c r="X23" s="70"/>
      <c r="Y23" s="70"/>
      <c r="Z23" s="72"/>
    </row>
    <row r="24" spans="1:26">
      <c r="A24" s="69" t="s">
        <v>46</v>
      </c>
      <c r="B24" s="70"/>
      <c r="C24" s="70"/>
      <c r="D24" s="70"/>
      <c r="E24" s="70"/>
      <c r="F24" s="70"/>
      <c r="G24" s="70"/>
      <c r="H24" s="70"/>
      <c r="I24" s="70"/>
      <c r="J24" s="70"/>
      <c r="K24" s="70"/>
      <c r="L24" s="70"/>
      <c r="M24" s="70"/>
      <c r="N24" s="70"/>
      <c r="O24" s="70"/>
      <c r="P24" s="70"/>
      <c r="Q24" s="70"/>
      <c r="R24" s="70"/>
      <c r="S24" s="70"/>
      <c r="T24" s="70"/>
      <c r="U24" s="70"/>
      <c r="V24" s="70"/>
      <c r="W24" s="70"/>
      <c r="X24" s="70"/>
      <c r="Y24" s="70"/>
      <c r="Z24" s="72"/>
    </row>
    <row r="25" spans="1:26" ht="10.5" customHeight="1" thickBot="1">
      <c r="A25" s="69"/>
      <c r="B25" s="70"/>
      <c r="C25" s="70"/>
      <c r="D25" s="70"/>
      <c r="E25" s="70"/>
      <c r="F25" s="70"/>
      <c r="G25" s="70"/>
      <c r="H25" s="70"/>
      <c r="I25" s="70"/>
      <c r="J25" s="70"/>
      <c r="K25" s="70"/>
      <c r="L25" s="70"/>
      <c r="M25" s="70"/>
      <c r="N25" s="70"/>
      <c r="O25" s="70"/>
      <c r="P25" s="70"/>
      <c r="Q25" s="70"/>
      <c r="R25" s="70"/>
      <c r="S25" s="70"/>
      <c r="T25" s="70"/>
      <c r="U25" s="70"/>
      <c r="V25" s="70"/>
      <c r="W25" s="70"/>
      <c r="X25" s="70"/>
      <c r="Y25" s="70"/>
      <c r="Z25" s="72"/>
    </row>
    <row r="26" spans="1:26" s="81" customFormat="1" thickBot="1">
      <c r="A26" s="79"/>
      <c r="B26" s="88"/>
      <c r="C26" s="80" t="s">
        <v>47</v>
      </c>
      <c r="D26" s="80"/>
      <c r="E26" s="80"/>
      <c r="F26" s="80"/>
      <c r="G26" s="80"/>
      <c r="H26" s="80"/>
      <c r="I26" s="80"/>
      <c r="J26" s="80"/>
      <c r="K26" s="80"/>
      <c r="L26" s="80"/>
      <c r="M26" s="80"/>
      <c r="N26" s="80"/>
      <c r="O26" s="80"/>
      <c r="P26" s="88"/>
      <c r="Q26" s="80" t="s">
        <v>48</v>
      </c>
      <c r="R26" s="80"/>
      <c r="S26" s="80"/>
      <c r="T26" s="80"/>
      <c r="U26" s="80"/>
      <c r="V26" s="80"/>
      <c r="W26" s="80"/>
      <c r="X26" s="80"/>
      <c r="Y26" s="80"/>
      <c r="Z26" s="89"/>
    </row>
    <row r="27" spans="1:26" s="81" customFormat="1" ht="3" customHeight="1" thickBot="1">
      <c r="A27" s="79"/>
      <c r="B27" s="80"/>
      <c r="C27" s="80"/>
      <c r="D27" s="80"/>
      <c r="E27" s="80"/>
      <c r="F27" s="80"/>
      <c r="G27" s="80"/>
      <c r="H27" s="80"/>
      <c r="I27" s="80"/>
      <c r="J27" s="80"/>
      <c r="K27" s="80"/>
      <c r="L27" s="80"/>
      <c r="M27" s="80"/>
      <c r="N27" s="80"/>
      <c r="O27" s="80"/>
      <c r="P27" s="80"/>
      <c r="Q27" s="80"/>
      <c r="R27" s="80"/>
      <c r="S27" s="80"/>
      <c r="T27" s="80"/>
      <c r="U27" s="80"/>
      <c r="V27" s="80"/>
      <c r="W27" s="80"/>
      <c r="X27" s="80"/>
      <c r="Y27" s="80"/>
      <c r="Z27" s="89"/>
    </row>
    <row r="28" spans="1:26" s="81" customFormat="1" thickBot="1">
      <c r="A28" s="79"/>
      <c r="B28" s="88"/>
      <c r="C28" s="80" t="s">
        <v>49</v>
      </c>
      <c r="D28" s="80"/>
      <c r="E28" s="80"/>
      <c r="F28" s="80"/>
      <c r="G28" s="80"/>
      <c r="H28" s="80"/>
      <c r="I28" s="80"/>
      <c r="J28" s="80"/>
      <c r="K28" s="80"/>
      <c r="L28" s="80"/>
      <c r="M28" s="80"/>
      <c r="N28" s="80"/>
      <c r="O28" s="80"/>
      <c r="P28" s="88"/>
      <c r="Q28" s="80" t="s">
        <v>50</v>
      </c>
      <c r="R28" s="80"/>
      <c r="S28" s="80"/>
      <c r="T28" s="80"/>
      <c r="U28" s="80"/>
      <c r="V28" s="80"/>
      <c r="W28" s="80"/>
      <c r="X28" s="80"/>
      <c r="Y28" s="80"/>
      <c r="Z28" s="89"/>
    </row>
    <row r="29" spans="1:26" s="81" customFormat="1" ht="3" customHeight="1" thickBot="1">
      <c r="A29" s="79"/>
      <c r="B29" s="80"/>
      <c r="C29" s="80"/>
      <c r="D29" s="80"/>
      <c r="E29" s="80"/>
      <c r="F29" s="80"/>
      <c r="G29" s="80"/>
      <c r="H29" s="80"/>
      <c r="I29" s="80"/>
      <c r="J29" s="80"/>
      <c r="K29" s="80"/>
      <c r="L29" s="80"/>
      <c r="M29" s="80"/>
      <c r="N29" s="80"/>
      <c r="O29" s="80"/>
      <c r="P29" s="80"/>
      <c r="Q29" s="80"/>
      <c r="R29" s="80"/>
      <c r="S29" s="80"/>
      <c r="T29" s="80"/>
      <c r="U29" s="80"/>
      <c r="V29" s="80"/>
      <c r="W29" s="80"/>
      <c r="X29" s="80"/>
      <c r="Y29" s="80"/>
      <c r="Z29" s="89"/>
    </row>
    <row r="30" spans="1:26" s="81" customFormat="1" thickBot="1">
      <c r="A30" s="79"/>
      <c r="B30" s="88"/>
      <c r="C30" s="80" t="s">
        <v>72</v>
      </c>
      <c r="D30" s="80"/>
      <c r="E30" s="80"/>
      <c r="F30" s="80"/>
      <c r="G30" s="80"/>
      <c r="H30" s="80"/>
      <c r="I30" s="80"/>
      <c r="J30" s="80"/>
      <c r="K30" s="80"/>
      <c r="L30" s="80"/>
      <c r="M30" s="80"/>
      <c r="N30" s="80"/>
      <c r="O30" s="80"/>
      <c r="P30" s="88"/>
      <c r="Q30" s="80" t="s">
        <v>51</v>
      </c>
      <c r="R30" s="80"/>
      <c r="S30" s="80"/>
      <c r="T30" s="80"/>
      <c r="U30" s="80"/>
      <c r="V30" s="80"/>
      <c r="W30" s="80"/>
      <c r="X30" s="80"/>
      <c r="Y30" s="80"/>
      <c r="Z30" s="89"/>
    </row>
    <row r="31" spans="1:26" s="81" customFormat="1" ht="3" customHeight="1" thickBot="1">
      <c r="A31" s="79"/>
      <c r="B31" s="80"/>
      <c r="C31" s="80"/>
      <c r="D31" s="80"/>
      <c r="E31" s="80"/>
      <c r="F31" s="80"/>
      <c r="G31" s="80"/>
      <c r="H31" s="80"/>
      <c r="I31" s="80"/>
      <c r="J31" s="80"/>
      <c r="K31" s="80"/>
      <c r="L31" s="80"/>
      <c r="M31" s="80"/>
      <c r="N31" s="80"/>
      <c r="O31" s="80"/>
      <c r="P31" s="80"/>
      <c r="Q31" s="80"/>
      <c r="R31" s="80"/>
      <c r="S31" s="80"/>
      <c r="T31" s="80"/>
      <c r="U31" s="80"/>
      <c r="V31" s="80"/>
      <c r="W31" s="80"/>
      <c r="X31" s="80"/>
      <c r="Y31" s="80"/>
      <c r="Z31" s="89"/>
    </row>
    <row r="32" spans="1:26" s="81" customFormat="1" thickBot="1">
      <c r="A32" s="79"/>
      <c r="B32" s="88"/>
      <c r="C32" s="80" t="s">
        <v>52</v>
      </c>
      <c r="D32" s="80"/>
      <c r="E32" s="80"/>
      <c r="F32" s="80"/>
      <c r="G32" s="80"/>
      <c r="H32" s="80"/>
      <c r="I32" s="80"/>
      <c r="J32" s="80"/>
      <c r="K32" s="80"/>
      <c r="L32" s="80"/>
      <c r="M32" s="80"/>
      <c r="N32" s="80"/>
      <c r="O32" s="80"/>
      <c r="P32" s="88"/>
      <c r="Q32" s="80" t="s">
        <v>73</v>
      </c>
      <c r="R32" s="80"/>
      <c r="S32" s="80"/>
      <c r="T32" s="80"/>
      <c r="U32" s="80"/>
      <c r="V32" s="80"/>
      <c r="W32" s="80"/>
      <c r="X32" s="80"/>
      <c r="Y32" s="80"/>
      <c r="Z32" s="89"/>
    </row>
    <row r="33" spans="1:26" ht="16.5" customHeight="1">
      <c r="A33" s="79" t="s">
        <v>101</v>
      </c>
      <c r="B33" s="70"/>
      <c r="C33" s="70"/>
      <c r="D33" s="70"/>
      <c r="E33" s="70"/>
      <c r="F33" s="83"/>
      <c r="G33" s="83"/>
      <c r="H33" s="83"/>
      <c r="I33" s="83"/>
      <c r="J33" s="83"/>
      <c r="K33" s="83"/>
      <c r="L33" s="83"/>
      <c r="M33" s="83"/>
      <c r="N33" s="83"/>
      <c r="O33" s="83"/>
      <c r="P33" s="83"/>
      <c r="Q33" s="83"/>
      <c r="R33" s="83"/>
      <c r="S33" s="83"/>
      <c r="T33" s="83"/>
      <c r="U33" s="83"/>
      <c r="V33" s="83"/>
      <c r="W33" s="83"/>
      <c r="X33" s="70"/>
      <c r="Y33" s="70"/>
      <c r="Z33" s="72"/>
    </row>
    <row r="34" spans="1:26" ht="23.25" customHeight="1">
      <c r="A34" s="82"/>
      <c r="B34" s="83"/>
      <c r="C34" s="83"/>
      <c r="D34" s="83"/>
      <c r="E34" s="83"/>
      <c r="F34" s="83"/>
      <c r="G34" s="83"/>
      <c r="H34" s="83"/>
      <c r="I34" s="83"/>
      <c r="J34" s="83"/>
      <c r="K34" s="83"/>
      <c r="L34" s="83"/>
      <c r="M34" s="83"/>
      <c r="N34" s="83"/>
      <c r="O34" s="83"/>
      <c r="P34" s="83"/>
      <c r="Q34" s="83"/>
      <c r="R34" s="83"/>
      <c r="S34" s="83"/>
      <c r="T34" s="83"/>
      <c r="U34" s="83"/>
      <c r="V34" s="83"/>
      <c r="W34" s="83"/>
      <c r="X34" s="70"/>
      <c r="Y34" s="70"/>
      <c r="Z34" s="72"/>
    </row>
    <row r="35" spans="1:26">
      <c r="A35" s="69"/>
      <c r="B35" s="70"/>
      <c r="C35" s="70"/>
      <c r="D35" s="70"/>
      <c r="E35" s="70"/>
      <c r="F35" s="70"/>
      <c r="G35" s="70"/>
      <c r="H35" s="70"/>
      <c r="I35" s="70"/>
      <c r="J35" s="70"/>
      <c r="K35" s="70"/>
      <c r="L35" s="70"/>
      <c r="M35" s="70"/>
      <c r="N35" s="70"/>
      <c r="O35" s="70"/>
      <c r="P35" s="70"/>
      <c r="Q35" s="70"/>
      <c r="R35" s="70"/>
      <c r="S35" s="70"/>
      <c r="T35" s="70"/>
      <c r="U35" s="70"/>
      <c r="V35" s="70"/>
      <c r="W35" s="70"/>
      <c r="X35" s="70"/>
      <c r="Y35" s="70"/>
      <c r="Z35" s="72"/>
    </row>
    <row r="36" spans="1:26">
      <c r="A36" s="69" t="s">
        <v>53</v>
      </c>
      <c r="B36" s="70"/>
      <c r="C36" s="70"/>
      <c r="D36" s="70"/>
      <c r="E36" s="70"/>
      <c r="F36" s="70"/>
      <c r="G36" s="70"/>
      <c r="H36" s="70"/>
      <c r="I36" s="70"/>
      <c r="J36" s="70"/>
      <c r="K36" s="70"/>
      <c r="L36" s="70"/>
      <c r="M36" s="70"/>
      <c r="N36" s="70"/>
      <c r="O36" s="70"/>
      <c r="P36" s="70"/>
      <c r="Q36" s="70"/>
      <c r="R36" s="70"/>
      <c r="S36" s="70"/>
      <c r="T36" s="70"/>
      <c r="U36" s="70"/>
      <c r="V36" s="70"/>
      <c r="W36" s="70"/>
      <c r="X36" s="70"/>
      <c r="Y36" s="70"/>
      <c r="Z36" s="72"/>
    </row>
    <row r="37" spans="1:26">
      <c r="A37" s="69"/>
      <c r="B37" s="70"/>
      <c r="C37" s="70"/>
      <c r="D37" s="70"/>
      <c r="E37" s="70"/>
      <c r="F37" s="70"/>
      <c r="G37" s="70"/>
      <c r="H37" s="70"/>
      <c r="I37" s="70"/>
      <c r="J37" s="70"/>
      <c r="K37" s="70"/>
      <c r="L37" s="70"/>
      <c r="M37" s="70"/>
      <c r="N37" s="70"/>
      <c r="O37" s="70"/>
      <c r="P37" s="70"/>
      <c r="Q37" s="70"/>
      <c r="R37" s="70"/>
      <c r="S37" s="70"/>
      <c r="T37" s="70"/>
      <c r="U37" s="70"/>
      <c r="V37" s="70"/>
      <c r="W37" s="70"/>
      <c r="X37" s="70"/>
      <c r="Y37" s="70"/>
      <c r="Z37" s="72"/>
    </row>
    <row r="38" spans="1:26">
      <c r="A38" s="69"/>
      <c r="B38" s="70"/>
      <c r="C38" s="90" t="s">
        <v>77</v>
      </c>
      <c r="D38" s="80"/>
      <c r="E38" s="80"/>
      <c r="F38" s="80"/>
      <c r="G38" s="90" t="s">
        <v>54</v>
      </c>
      <c r="H38" s="80"/>
      <c r="I38" s="80"/>
      <c r="J38" s="80"/>
      <c r="K38" s="80"/>
      <c r="L38" s="70"/>
      <c r="M38" s="70"/>
      <c r="N38" s="70"/>
      <c r="O38" s="70"/>
      <c r="P38" s="70"/>
      <c r="Q38" s="91" t="s">
        <v>55</v>
      </c>
      <c r="R38" s="70"/>
      <c r="S38" s="70"/>
      <c r="T38" s="70"/>
      <c r="U38" s="70"/>
      <c r="V38" s="70"/>
      <c r="W38" s="70"/>
      <c r="X38" s="70"/>
      <c r="Y38" s="70"/>
      <c r="Z38" s="72"/>
    </row>
    <row r="39" spans="1:26" ht="12" customHeight="1" thickBot="1">
      <c r="A39" s="69"/>
      <c r="B39" s="70"/>
      <c r="C39" s="70"/>
      <c r="D39" s="70"/>
      <c r="E39" s="70"/>
      <c r="F39" s="70"/>
      <c r="G39" s="70"/>
      <c r="H39" s="70"/>
      <c r="I39" s="133">
        <v>1</v>
      </c>
      <c r="J39" s="133">
        <v>2</v>
      </c>
      <c r="K39" s="133">
        <v>3</v>
      </c>
      <c r="L39" s="133">
        <v>4</v>
      </c>
      <c r="M39" s="133">
        <v>5</v>
      </c>
      <c r="N39" s="92"/>
      <c r="O39" s="70"/>
      <c r="P39" s="93" t="s">
        <v>56</v>
      </c>
      <c r="Q39" s="70"/>
      <c r="R39" s="70"/>
      <c r="S39" s="70"/>
      <c r="T39" s="70"/>
      <c r="U39" s="70"/>
      <c r="V39" s="70"/>
      <c r="W39" s="70"/>
      <c r="X39" s="70"/>
      <c r="Y39" s="70"/>
      <c r="Z39" s="72"/>
    </row>
    <row r="40" spans="1:26" ht="13.5" thickBot="1">
      <c r="A40" s="69"/>
      <c r="B40" s="70"/>
      <c r="C40" s="70"/>
      <c r="D40" s="70"/>
      <c r="E40" s="70"/>
      <c r="F40" s="70"/>
      <c r="G40" s="94" t="s">
        <v>57</v>
      </c>
      <c r="H40" s="70"/>
      <c r="I40" s="95" t="s">
        <v>58</v>
      </c>
      <c r="J40" s="102" t="s">
        <v>58</v>
      </c>
      <c r="K40" s="95" t="s">
        <v>58</v>
      </c>
      <c r="L40" s="95" t="s">
        <v>58</v>
      </c>
      <c r="M40" s="95" t="s">
        <v>58</v>
      </c>
      <c r="N40" s="70"/>
      <c r="O40" s="70"/>
      <c r="P40" s="96"/>
      <c r="Q40" s="70"/>
      <c r="R40" s="97" t="s">
        <v>70</v>
      </c>
      <c r="S40" s="70"/>
      <c r="T40" s="70"/>
      <c r="U40" s="70"/>
      <c r="V40" s="70"/>
      <c r="W40" s="70"/>
      <c r="X40" s="70"/>
      <c r="Y40" s="70"/>
      <c r="Z40" s="72"/>
    </row>
    <row r="41" spans="1:26" ht="13.5" thickBot="1">
      <c r="A41" s="69"/>
      <c r="B41" s="70"/>
      <c r="C41" s="70"/>
      <c r="D41" s="70"/>
      <c r="E41" s="70"/>
      <c r="F41" s="70"/>
      <c r="G41" s="94" t="s">
        <v>84</v>
      </c>
      <c r="H41" s="70"/>
      <c r="I41" s="102" t="s">
        <v>58</v>
      </c>
      <c r="J41" s="95"/>
      <c r="K41" s="95"/>
      <c r="L41" s="95"/>
      <c r="M41" s="95"/>
      <c r="N41" s="70"/>
      <c r="O41" s="70"/>
      <c r="P41" s="96"/>
      <c r="Q41" s="70"/>
      <c r="R41" s="97" t="s">
        <v>64</v>
      </c>
      <c r="S41" s="70"/>
      <c r="T41" s="70"/>
      <c r="U41" s="70"/>
      <c r="V41" s="70"/>
      <c r="W41" s="70"/>
      <c r="X41" s="70"/>
      <c r="Y41" s="70"/>
      <c r="Z41" s="72"/>
    </row>
    <row r="42" spans="1:26" ht="13.5" thickBot="1">
      <c r="A42" s="69"/>
      <c r="B42" s="70"/>
      <c r="C42" s="70"/>
      <c r="D42" s="70"/>
      <c r="E42" s="70"/>
      <c r="F42" s="70"/>
      <c r="G42" s="94" t="s">
        <v>74</v>
      </c>
      <c r="H42" s="70"/>
      <c r="I42" s="95"/>
      <c r="J42" s="95"/>
      <c r="K42" s="95"/>
      <c r="L42" s="102" t="s">
        <v>58</v>
      </c>
      <c r="M42" s="102" t="s">
        <v>58</v>
      </c>
      <c r="N42" s="70"/>
      <c r="O42" s="70"/>
      <c r="P42" s="96"/>
      <c r="Q42" s="97"/>
      <c r="R42" s="70"/>
      <c r="S42" s="70"/>
      <c r="T42" s="70"/>
      <c r="U42" s="70"/>
      <c r="V42" s="70"/>
      <c r="W42" s="70"/>
      <c r="X42" s="70"/>
      <c r="Y42" s="70"/>
      <c r="Z42" s="72"/>
    </row>
    <row r="43" spans="1:26" ht="13.5" thickBot="1">
      <c r="A43" s="69"/>
      <c r="B43" s="70"/>
      <c r="C43" s="70"/>
      <c r="D43" s="70"/>
      <c r="E43" s="70"/>
      <c r="F43" s="70"/>
      <c r="G43" s="94" t="s">
        <v>75</v>
      </c>
      <c r="H43" s="70"/>
      <c r="I43" s="95"/>
      <c r="J43" s="95"/>
      <c r="K43" s="102" t="s">
        <v>58</v>
      </c>
      <c r="L43" s="95" t="s">
        <v>58</v>
      </c>
      <c r="M43" s="102" t="s">
        <v>58</v>
      </c>
      <c r="N43" s="70"/>
      <c r="O43" s="70"/>
      <c r="P43" s="96"/>
      <c r="Q43" s="97"/>
      <c r="R43" s="70"/>
      <c r="T43" s="70"/>
      <c r="U43" s="70"/>
      <c r="V43" s="70"/>
      <c r="W43" s="70"/>
      <c r="X43" s="70"/>
      <c r="Y43" s="70"/>
      <c r="Z43" s="72"/>
    </row>
    <row r="44" spans="1:26" ht="13.5" thickBot="1">
      <c r="A44" s="69"/>
      <c r="B44" s="70"/>
      <c r="C44" s="70"/>
      <c r="D44" s="70"/>
      <c r="E44" s="70"/>
      <c r="F44" s="70"/>
      <c r="G44" s="94" t="s">
        <v>76</v>
      </c>
      <c r="H44" s="70"/>
      <c r="I44" s="95"/>
      <c r="J44" s="95"/>
      <c r="K44" s="95"/>
      <c r="L44" s="102" t="s">
        <v>58</v>
      </c>
      <c r="M44" s="102" t="s">
        <v>58</v>
      </c>
      <c r="N44" s="70"/>
      <c r="O44" s="70"/>
      <c r="P44" s="96"/>
      <c r="Q44" s="97"/>
      <c r="R44" s="70"/>
      <c r="S44" s="117" t="s">
        <v>86</v>
      </c>
      <c r="T44" s="118"/>
      <c r="U44" s="118"/>
      <c r="V44" s="118"/>
      <c r="W44" s="118"/>
      <c r="X44" s="119"/>
      <c r="Y44" s="70"/>
      <c r="Z44" s="72"/>
    </row>
    <row r="45" spans="1:26" ht="13.5" thickBot="1">
      <c r="A45" s="69"/>
      <c r="B45" s="70"/>
      <c r="C45" s="70"/>
      <c r="D45" s="70"/>
      <c r="E45" s="70"/>
      <c r="F45" s="70"/>
      <c r="G45" s="94" t="s">
        <v>59</v>
      </c>
      <c r="H45" s="70"/>
      <c r="I45" s="102"/>
      <c r="J45" s="102" t="s">
        <v>58</v>
      </c>
      <c r="K45" s="95" t="s">
        <v>58</v>
      </c>
      <c r="L45" s="102" t="s">
        <v>58</v>
      </c>
      <c r="M45" s="102" t="s">
        <v>58</v>
      </c>
      <c r="N45" s="70"/>
      <c r="O45" s="70"/>
      <c r="P45" s="96"/>
      <c r="Q45" s="97"/>
      <c r="R45" s="70"/>
      <c r="S45" s="120"/>
      <c r="T45" s="104" t="s">
        <v>87</v>
      </c>
      <c r="U45" s="70"/>
      <c r="V45" s="70"/>
      <c r="W45" s="70"/>
      <c r="X45" s="121"/>
      <c r="Y45" s="70"/>
      <c r="Z45" s="72"/>
    </row>
    <row r="46" spans="1:26" ht="13.5" thickBot="1">
      <c r="A46" s="69"/>
      <c r="B46" s="70"/>
      <c r="C46" s="70"/>
      <c r="D46" s="70"/>
      <c r="E46" s="70"/>
      <c r="F46" s="70"/>
      <c r="G46" s="94" t="s">
        <v>61</v>
      </c>
      <c r="H46" s="70"/>
      <c r="I46" s="102"/>
      <c r="J46" s="102"/>
      <c r="K46" s="95"/>
      <c r="L46" s="95"/>
      <c r="M46" s="102" t="s">
        <v>60</v>
      </c>
      <c r="N46" s="70"/>
      <c r="O46" s="70"/>
      <c r="P46" s="96"/>
      <c r="Q46" s="70"/>
      <c r="R46" s="70"/>
      <c r="S46" s="120"/>
      <c r="T46" s="104" t="s">
        <v>88</v>
      </c>
      <c r="U46" s="70"/>
      <c r="V46" s="70"/>
      <c r="W46" s="70"/>
      <c r="X46" s="121"/>
      <c r="Y46" s="70"/>
      <c r="Z46" s="72"/>
    </row>
    <row r="47" spans="1:26" ht="13.5" thickBot="1">
      <c r="A47" s="69"/>
      <c r="B47" s="70"/>
      <c r="C47" s="70"/>
      <c r="D47" s="70"/>
      <c r="E47" s="70"/>
      <c r="F47" s="70"/>
      <c r="G47" s="94" t="s">
        <v>62</v>
      </c>
      <c r="H47" s="70"/>
      <c r="I47" s="102"/>
      <c r="J47" s="102" t="s">
        <v>60</v>
      </c>
      <c r="K47" s="102" t="s">
        <v>58</v>
      </c>
      <c r="L47" s="95"/>
      <c r="M47" s="102" t="s">
        <v>60</v>
      </c>
      <c r="N47" s="70"/>
      <c r="O47" s="70"/>
      <c r="P47" s="96"/>
      <c r="Q47" s="70"/>
      <c r="R47" s="70"/>
      <c r="S47" s="125"/>
      <c r="T47" s="124" t="s">
        <v>89</v>
      </c>
      <c r="U47" s="122"/>
      <c r="V47" s="122"/>
      <c r="W47" s="122"/>
      <c r="X47" s="123"/>
      <c r="Y47" s="70"/>
      <c r="Z47" s="72"/>
    </row>
    <row r="48" spans="1:26" ht="13.5" thickBot="1">
      <c r="A48" s="69"/>
      <c r="B48" s="70"/>
      <c r="C48" s="70"/>
      <c r="D48" s="70"/>
      <c r="E48" s="70"/>
      <c r="F48" s="70"/>
      <c r="G48" s="94" t="s">
        <v>63</v>
      </c>
      <c r="H48" s="70"/>
      <c r="I48" s="102" t="s">
        <v>60</v>
      </c>
      <c r="J48" s="102" t="s">
        <v>60</v>
      </c>
      <c r="K48" s="102" t="s">
        <v>60</v>
      </c>
      <c r="L48" s="102" t="s">
        <v>60</v>
      </c>
      <c r="M48" s="102" t="s">
        <v>60</v>
      </c>
      <c r="N48" s="70"/>
      <c r="O48" s="70"/>
      <c r="P48" s="96"/>
      <c r="Q48" s="70"/>
      <c r="R48" s="70"/>
      <c r="S48" s="70"/>
      <c r="T48" s="70"/>
      <c r="U48" s="70"/>
      <c r="V48" s="70"/>
      <c r="W48" s="70"/>
      <c r="X48" s="70"/>
      <c r="Y48" s="70"/>
      <c r="Z48" s="72"/>
    </row>
    <row r="49" spans="1:26" ht="13.5" thickBot="1">
      <c r="A49" s="69"/>
      <c r="B49" s="70"/>
      <c r="C49" s="70"/>
      <c r="D49" s="70"/>
      <c r="E49" s="70"/>
      <c r="F49" s="70"/>
      <c r="G49" s="94" t="s">
        <v>83</v>
      </c>
      <c r="H49" s="70"/>
      <c r="I49" s="95"/>
      <c r="J49" s="95"/>
      <c r="K49" s="95"/>
      <c r="L49" s="102"/>
      <c r="M49" s="102" t="s">
        <v>58</v>
      </c>
      <c r="N49" s="70"/>
      <c r="O49" s="70"/>
      <c r="P49" s="96"/>
      <c r="R49" s="70"/>
      <c r="S49" s="70"/>
      <c r="T49" s="70"/>
      <c r="U49" s="70"/>
      <c r="V49" s="70"/>
      <c r="W49" s="70"/>
      <c r="X49" s="70"/>
      <c r="Y49" s="70"/>
      <c r="Z49" s="72"/>
    </row>
    <row r="50" spans="1:26" ht="13.5" thickBot="1">
      <c r="A50" s="69"/>
      <c r="B50" s="70"/>
      <c r="C50" s="70"/>
      <c r="D50" s="70"/>
      <c r="E50" s="70"/>
      <c r="F50" s="70"/>
      <c r="G50" s="94" t="s">
        <v>65</v>
      </c>
      <c r="H50" s="70"/>
      <c r="I50" s="95"/>
      <c r="J50" s="95"/>
      <c r="K50" s="95"/>
      <c r="L50" s="95"/>
      <c r="M50" s="102" t="s">
        <v>58</v>
      </c>
      <c r="N50" s="70"/>
      <c r="O50" s="70"/>
      <c r="P50" s="96"/>
      <c r="Q50" s="70"/>
      <c r="R50" s="70"/>
      <c r="S50" s="70"/>
      <c r="T50" s="70"/>
      <c r="U50" s="70"/>
      <c r="V50" s="70"/>
      <c r="W50" s="70"/>
      <c r="X50" s="70"/>
      <c r="Y50" s="70"/>
      <c r="Z50" s="72"/>
    </row>
    <row r="51" spans="1:26" ht="13.5" customHeight="1" thickBot="1">
      <c r="A51" s="69"/>
      <c r="B51" s="70"/>
      <c r="C51" s="70"/>
      <c r="D51" s="70"/>
      <c r="E51" s="70"/>
      <c r="F51" s="70"/>
      <c r="G51" s="94" t="s">
        <v>82</v>
      </c>
      <c r="H51" s="70"/>
      <c r="I51" s="95"/>
      <c r="J51" s="95"/>
      <c r="K51" s="95"/>
      <c r="L51" s="95"/>
      <c r="M51" s="102" t="s">
        <v>58</v>
      </c>
      <c r="N51" s="70"/>
      <c r="O51" s="70"/>
      <c r="P51" s="96"/>
      <c r="Q51" s="70"/>
      <c r="R51" s="70"/>
      <c r="S51" s="70"/>
      <c r="T51" s="70"/>
      <c r="U51" s="70"/>
      <c r="V51" s="70"/>
      <c r="W51" s="70"/>
      <c r="X51" s="70"/>
      <c r="Y51" s="70"/>
      <c r="Z51" s="72"/>
    </row>
    <row r="52" spans="1:26" ht="21" customHeight="1">
      <c r="A52" s="69" t="s">
        <v>66</v>
      </c>
      <c r="B52" s="70"/>
      <c r="C52" s="70"/>
      <c r="D52" s="70"/>
      <c r="E52" s="70"/>
      <c r="F52" s="83"/>
      <c r="G52" s="83"/>
      <c r="H52" s="83"/>
      <c r="I52" s="83"/>
      <c r="J52" s="83"/>
      <c r="K52" s="83"/>
      <c r="L52" s="83"/>
      <c r="M52" s="83"/>
      <c r="N52" s="83"/>
      <c r="O52" s="83"/>
      <c r="P52" s="83"/>
      <c r="Q52" s="83"/>
      <c r="R52" s="83"/>
      <c r="S52" s="83"/>
      <c r="T52" s="83"/>
      <c r="U52" s="83"/>
      <c r="V52" s="83"/>
      <c r="W52" s="83"/>
      <c r="X52" s="83"/>
      <c r="Y52" s="70"/>
      <c r="Z52" s="72"/>
    </row>
    <row r="53" spans="1:26" ht="23.25" customHeight="1">
      <c r="A53" s="82"/>
      <c r="B53" s="83"/>
      <c r="C53" s="83"/>
      <c r="D53" s="83"/>
      <c r="E53" s="83"/>
      <c r="F53" s="83"/>
      <c r="G53" s="83"/>
      <c r="H53" s="83"/>
      <c r="I53" s="83"/>
      <c r="J53" s="83"/>
      <c r="K53" s="83"/>
      <c r="L53" s="83"/>
      <c r="M53" s="83"/>
      <c r="N53" s="83"/>
      <c r="O53" s="83"/>
      <c r="P53" s="83"/>
      <c r="Q53" s="83"/>
      <c r="R53" s="83"/>
      <c r="S53" s="83"/>
      <c r="T53" s="83"/>
      <c r="U53" s="83"/>
      <c r="V53" s="83"/>
      <c r="W53" s="83"/>
      <c r="X53" s="83"/>
      <c r="Y53" s="70"/>
      <c r="Z53" s="72"/>
    </row>
    <row r="54" spans="1:26" ht="5.25" customHeight="1">
      <c r="A54" s="69"/>
      <c r="B54" s="70"/>
      <c r="C54" s="70"/>
      <c r="D54" s="70"/>
      <c r="E54" s="70"/>
      <c r="F54" s="70"/>
      <c r="G54" s="70"/>
      <c r="H54" s="70"/>
      <c r="I54" s="70"/>
      <c r="J54" s="70"/>
      <c r="K54" s="70"/>
      <c r="L54" s="70"/>
      <c r="M54" s="70"/>
      <c r="N54" s="70"/>
      <c r="O54" s="70"/>
      <c r="P54" s="70"/>
      <c r="Q54" s="70"/>
      <c r="R54" s="70"/>
      <c r="S54" s="70"/>
      <c r="T54" s="70"/>
      <c r="U54" s="70"/>
      <c r="V54" s="70"/>
      <c r="W54" s="70"/>
      <c r="X54" s="70"/>
      <c r="Y54" s="70"/>
      <c r="Z54" s="72"/>
    </row>
    <row r="55" spans="1:26">
      <c r="A55" s="84" t="s">
        <v>71</v>
      </c>
      <c r="B55" s="85"/>
      <c r="C55" s="85"/>
      <c r="D55" s="85"/>
      <c r="E55" s="85"/>
      <c r="F55" s="85"/>
      <c r="G55" s="85"/>
      <c r="H55" s="85"/>
      <c r="I55" s="85"/>
      <c r="J55" s="85"/>
      <c r="K55" s="85"/>
      <c r="L55" s="85"/>
      <c r="M55" s="85"/>
      <c r="N55" s="85"/>
      <c r="O55" s="85"/>
      <c r="P55" s="85"/>
      <c r="Q55" s="85"/>
      <c r="R55" s="85"/>
      <c r="S55" s="85"/>
      <c r="T55" s="85"/>
      <c r="U55" s="85"/>
      <c r="V55" s="85"/>
      <c r="W55" s="85"/>
      <c r="X55" s="85"/>
      <c r="Y55" s="85"/>
      <c r="Z55" s="86"/>
    </row>
    <row r="56" spans="1:26">
      <c r="A56" s="84" t="s">
        <v>67</v>
      </c>
      <c r="B56" s="85"/>
      <c r="C56" s="85"/>
      <c r="D56" s="85"/>
      <c r="E56" s="85"/>
      <c r="F56" s="85"/>
      <c r="G56" s="85"/>
      <c r="H56" s="85"/>
      <c r="I56" s="85"/>
      <c r="J56" s="85"/>
      <c r="K56" s="85"/>
      <c r="L56" s="85"/>
      <c r="M56" s="85"/>
      <c r="N56" s="85"/>
      <c r="O56" s="85"/>
      <c r="P56" s="85"/>
      <c r="Q56" s="85"/>
      <c r="R56" s="85"/>
      <c r="S56" s="85"/>
      <c r="T56" s="85"/>
      <c r="U56" s="85"/>
      <c r="V56" s="85"/>
      <c r="W56" s="85"/>
      <c r="X56" s="85"/>
      <c r="Y56" s="85"/>
      <c r="Z56" s="86"/>
    </row>
    <row r="57" spans="1:26" ht="6.75" customHeight="1">
      <c r="A57" s="69"/>
      <c r="B57" s="70"/>
      <c r="C57" s="70"/>
      <c r="D57" s="70"/>
      <c r="E57" s="70"/>
      <c r="F57" s="70"/>
      <c r="G57" s="70"/>
      <c r="H57" s="70"/>
      <c r="I57" s="70"/>
      <c r="J57" s="70"/>
      <c r="K57" s="70"/>
      <c r="L57" s="70"/>
      <c r="M57" s="70"/>
      <c r="N57" s="70"/>
      <c r="O57" s="70"/>
      <c r="P57" s="70"/>
      <c r="Q57" s="70"/>
      <c r="R57" s="70"/>
      <c r="S57" s="70"/>
      <c r="T57" s="70"/>
      <c r="U57" s="70"/>
      <c r="V57" s="70"/>
      <c r="W57" s="70"/>
      <c r="X57" s="70"/>
      <c r="Y57" s="70"/>
      <c r="Z57" s="72"/>
    </row>
    <row r="58" spans="1:26" ht="21.75" customHeight="1">
      <c r="A58" s="140"/>
      <c r="B58" s="141"/>
      <c r="C58" s="141"/>
      <c r="D58" s="141"/>
      <c r="E58" s="141"/>
      <c r="F58" s="141"/>
      <c r="G58" s="141"/>
      <c r="H58" s="141"/>
      <c r="I58" s="141"/>
      <c r="J58" s="141"/>
      <c r="K58" s="141"/>
      <c r="L58" s="70"/>
      <c r="M58" s="83"/>
      <c r="N58" s="83"/>
      <c r="O58" s="83"/>
      <c r="P58" s="83"/>
      <c r="Q58" s="83"/>
      <c r="R58" s="83"/>
      <c r="S58" s="83"/>
      <c r="T58" s="83"/>
      <c r="U58" s="83"/>
      <c r="V58" s="70"/>
      <c r="W58" s="142"/>
      <c r="X58" s="143"/>
      <c r="Y58" s="143"/>
      <c r="Z58" s="72"/>
    </row>
    <row r="59" spans="1:26" ht="16.5" customHeight="1" thickBot="1">
      <c r="A59" s="98" t="s">
        <v>68</v>
      </c>
      <c r="B59" s="99"/>
      <c r="C59" s="99"/>
      <c r="D59" s="99"/>
      <c r="E59" s="99"/>
      <c r="F59" s="99"/>
      <c r="G59" s="99"/>
      <c r="H59" s="99"/>
      <c r="I59" s="99"/>
      <c r="J59" s="99"/>
      <c r="K59" s="99"/>
      <c r="L59" s="99"/>
      <c r="M59" s="99" t="s">
        <v>69</v>
      </c>
      <c r="N59" s="99"/>
      <c r="O59" s="99"/>
      <c r="P59" s="99"/>
      <c r="Q59" s="99"/>
      <c r="R59" s="99"/>
      <c r="S59" s="99"/>
      <c r="T59" s="99"/>
      <c r="U59" s="99"/>
      <c r="V59" s="99"/>
      <c r="W59" s="99" t="s">
        <v>10</v>
      </c>
      <c r="X59" s="99"/>
      <c r="Y59" s="99"/>
      <c r="Z59" s="100"/>
    </row>
    <row r="60" spans="1:26" ht="13.5" thickTop="1">
      <c r="A60" s="101"/>
      <c r="B60" s="101"/>
      <c r="C60" s="101"/>
      <c r="D60" s="101"/>
      <c r="E60" s="101"/>
      <c r="F60" s="101"/>
      <c r="G60" s="101"/>
      <c r="H60" s="101"/>
      <c r="I60" s="101"/>
      <c r="J60" s="101"/>
      <c r="K60" s="101"/>
      <c r="L60" s="101"/>
      <c r="M60" s="101"/>
      <c r="N60" s="101"/>
      <c r="O60" s="101"/>
      <c r="P60" s="101"/>
      <c r="Q60" s="101"/>
      <c r="R60" s="101"/>
      <c r="S60" s="101"/>
      <c r="T60" s="101"/>
      <c r="U60" s="101"/>
      <c r="V60" s="101"/>
      <c r="W60" s="101"/>
      <c r="X60" s="101"/>
      <c r="Y60" s="101"/>
      <c r="Z60" s="101"/>
    </row>
  </sheetData>
  <mergeCells count="17">
    <mergeCell ref="P8:R8"/>
    <mergeCell ref="H8:J8"/>
    <mergeCell ref="W8:Y8"/>
    <mergeCell ref="A19:M19"/>
    <mergeCell ref="F11:M11"/>
    <mergeCell ref="D10:M10"/>
    <mergeCell ref="T10:Y10"/>
    <mergeCell ref="T11:Y11"/>
    <mergeCell ref="Q14:X15"/>
    <mergeCell ref="A58:K58"/>
    <mergeCell ref="W58:Y58"/>
    <mergeCell ref="A17:M17"/>
    <mergeCell ref="O19:W19"/>
    <mergeCell ref="A21:G21"/>
    <mergeCell ref="H21:J21"/>
    <mergeCell ref="L21:O21"/>
    <mergeCell ref="P21:R21"/>
  </mergeCells>
  <pageMargins left="0.7" right="0.7" top="0.25" bottom="0.2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7" tint="0.39997558519241921"/>
  </sheetPr>
  <dimension ref="A1"/>
  <sheetViews>
    <sheetView workbookViewId="0">
      <selection activeCell="F40" sqref="F40"/>
    </sheetView>
  </sheetViews>
  <sheetFormatPr defaultRowHeight="12.7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R116"/>
  <sheetViews>
    <sheetView workbookViewId="0">
      <pane ySplit="16" topLeftCell="A17" activePane="bottomLeft" state="frozen"/>
      <selection pane="bottomLeft" activeCell="B117" sqref="B117"/>
    </sheetView>
  </sheetViews>
  <sheetFormatPr defaultRowHeight="12.75"/>
  <cols>
    <col min="1" max="1" width="10.28515625" style="24" customWidth="1"/>
    <col min="2" max="2" width="31.7109375" style="25" customWidth="1"/>
    <col min="3" max="5" width="8" style="24" customWidth="1"/>
    <col min="6" max="6" width="8.5703125" style="24" bestFit="1" customWidth="1"/>
    <col min="7" max="7" width="8.42578125" style="24" customWidth="1"/>
    <col min="8" max="8" width="9.28515625" style="24" customWidth="1"/>
    <col min="9" max="9" width="7.7109375" style="24" customWidth="1"/>
    <col min="10" max="10" width="8.5703125" style="24" bestFit="1" customWidth="1"/>
    <col min="11" max="11" width="8.42578125" style="24" bestFit="1" customWidth="1"/>
    <col min="12" max="12" width="7.140625" style="24" customWidth="1"/>
    <col min="13" max="13" width="7.85546875" style="24" customWidth="1"/>
    <col min="14" max="15" width="6.85546875" style="24" customWidth="1"/>
    <col min="16" max="16384" width="9.140625" style="24"/>
  </cols>
  <sheetData>
    <row r="1" spans="1:18">
      <c r="B1" s="24"/>
    </row>
    <row r="2" spans="1:18" ht="26.25">
      <c r="C2" s="26" t="s">
        <v>34</v>
      </c>
      <c r="H2" s="27"/>
      <c r="I2" s="27"/>
      <c r="J2" s="27"/>
      <c r="K2" s="27"/>
      <c r="L2" s="27"/>
      <c r="M2" s="27"/>
      <c r="N2" s="27"/>
      <c r="O2" s="27"/>
    </row>
    <row r="3" spans="1:18" ht="18" customHeight="1">
      <c r="I3" s="28"/>
      <c r="J3" s="29"/>
      <c r="K3" s="29"/>
      <c r="M3" s="63"/>
      <c r="N3" s="63"/>
      <c r="O3" s="63"/>
    </row>
    <row r="4" spans="1:18" ht="9" customHeight="1">
      <c r="B4" s="31"/>
      <c r="C4" s="32"/>
      <c r="D4" s="32"/>
      <c r="E4" s="32"/>
      <c r="F4" s="32"/>
      <c r="G4" s="32"/>
      <c r="H4" s="32"/>
      <c r="I4" s="32"/>
      <c r="J4" s="32"/>
      <c r="K4" s="32"/>
      <c r="L4" s="32"/>
      <c r="M4" s="63"/>
      <c r="N4" s="63"/>
      <c r="O4" s="63"/>
    </row>
    <row r="5" spans="1:18" ht="16.5" customHeight="1">
      <c r="A5" s="33" t="s">
        <v>21</v>
      </c>
      <c r="B5" s="34" t="str">
        <f>IF('Part Submission Warrant PSW'!T10="","",'Part Submission Warrant PSW'!T10)</f>
        <v/>
      </c>
      <c r="C5" s="35"/>
      <c r="D5" s="35"/>
      <c r="E5" s="36" t="s">
        <v>5</v>
      </c>
      <c r="F5" s="170" t="str">
        <f>IF('Part Submission Warrant PSW'!D10="","",'Part Submission Warrant PSW'!D10)</f>
        <v/>
      </c>
      <c r="G5" s="171"/>
      <c r="H5" s="171"/>
      <c r="I5" s="171"/>
      <c r="J5" s="172"/>
      <c r="K5" s="35"/>
      <c r="M5" s="63"/>
      <c r="N5" s="63"/>
      <c r="O5" s="63"/>
    </row>
    <row r="6" spans="1:18" ht="9.75" customHeight="1">
      <c r="A6" s="37"/>
      <c r="B6" s="37"/>
      <c r="D6" s="38"/>
      <c r="E6" s="39"/>
      <c r="G6" s="39"/>
      <c r="H6" s="37"/>
      <c r="I6" s="38"/>
      <c r="J6" s="40"/>
      <c r="K6" s="40"/>
      <c r="L6" s="40"/>
      <c r="M6" s="63"/>
      <c r="N6" s="63"/>
      <c r="O6" s="63"/>
    </row>
    <row r="7" spans="1:18" ht="17.25" customHeight="1">
      <c r="A7" s="33" t="s">
        <v>1</v>
      </c>
      <c r="B7" s="109"/>
      <c r="C7" s="41"/>
      <c r="D7" s="41"/>
      <c r="E7" s="33" t="s">
        <v>29</v>
      </c>
      <c r="F7" s="167" t="str">
        <f>IF('Part Submission Warrant PSW'!F11="","",'Part Submission Warrant PSW'!F11)</f>
        <v/>
      </c>
      <c r="G7" s="168"/>
      <c r="H7" s="169"/>
      <c r="I7" s="42" t="s">
        <v>30</v>
      </c>
      <c r="J7" s="43" t="str">
        <f>IF('Part Submission Warrant PSW'!T11="","",'Part Submission Warrant PSW'!T11)</f>
        <v/>
      </c>
      <c r="M7" s="63"/>
      <c r="N7" s="63"/>
      <c r="O7" s="63"/>
    </row>
    <row r="8" spans="1:18" ht="8.25" customHeight="1">
      <c r="A8" s="31"/>
      <c r="B8" s="44"/>
      <c r="D8" s="44"/>
      <c r="E8" s="32"/>
      <c r="F8" s="45"/>
      <c r="G8" s="32"/>
      <c r="H8" s="32"/>
      <c r="M8" s="63"/>
      <c r="N8" s="63"/>
      <c r="O8" s="63"/>
    </row>
    <row r="9" spans="1:18" ht="15.75">
      <c r="A9" s="64" t="s">
        <v>31</v>
      </c>
      <c r="B9" s="34" t="str">
        <f>IF('Part Submission Warrant PSW'!A19="","",'Part Submission Warrant PSW'!A19)</f>
        <v/>
      </c>
      <c r="D9" s="44" t="s">
        <v>32</v>
      </c>
      <c r="E9" s="157"/>
      <c r="F9" s="156"/>
      <c r="G9" s="32"/>
      <c r="H9" s="38"/>
      <c r="I9" s="36" t="s">
        <v>9</v>
      </c>
      <c r="J9" s="157"/>
      <c r="K9" s="156"/>
      <c r="M9" s="63"/>
      <c r="N9" s="63"/>
      <c r="O9" s="63"/>
      <c r="P9" s="65"/>
    </row>
    <row r="10" spans="1:18" ht="8.25" customHeight="1">
      <c r="A10" s="31"/>
      <c r="B10" s="44"/>
      <c r="D10" s="44"/>
      <c r="E10" s="32"/>
      <c r="F10" s="32"/>
      <c r="G10" s="32"/>
      <c r="H10" s="32"/>
      <c r="M10" s="63"/>
      <c r="N10" s="63"/>
      <c r="O10" s="63"/>
    </row>
    <row r="11" spans="1:18" ht="8.25" customHeight="1">
      <c r="A11" s="31"/>
      <c r="B11" s="44"/>
      <c r="D11" s="44"/>
      <c r="E11" s="32"/>
      <c r="F11" s="32"/>
      <c r="G11" s="32"/>
      <c r="H11" s="32"/>
    </row>
    <row r="12" spans="1:18" ht="15.75" customHeight="1">
      <c r="A12" s="46" t="s">
        <v>33</v>
      </c>
      <c r="B12" s="47"/>
      <c r="D12" s="32"/>
      <c r="E12" s="48" t="s">
        <v>6</v>
      </c>
      <c r="F12" s="48"/>
      <c r="J12" s="48"/>
    </row>
    <row r="13" spans="1:18" ht="15.75" customHeight="1">
      <c r="A13" s="46"/>
      <c r="B13" s="24"/>
      <c r="C13" s="38"/>
      <c r="D13" s="38"/>
      <c r="E13" s="48" t="s">
        <v>7</v>
      </c>
      <c r="F13" s="49"/>
      <c r="H13" s="48" t="s">
        <v>8</v>
      </c>
    </row>
    <row r="14" spans="1:18" ht="6.75" customHeight="1">
      <c r="B14" s="31"/>
      <c r="C14" s="173"/>
      <c r="D14" s="173"/>
      <c r="E14" s="173"/>
      <c r="F14" s="32"/>
      <c r="G14" s="32"/>
      <c r="H14" s="32"/>
      <c r="I14" s="48"/>
      <c r="J14" s="30"/>
      <c r="K14" s="50"/>
      <c r="L14" s="50"/>
      <c r="M14" s="50"/>
      <c r="N14" s="50"/>
      <c r="O14" s="50"/>
    </row>
    <row r="15" spans="1:18" ht="16.5" customHeight="1">
      <c r="A15" s="174" t="s">
        <v>0</v>
      </c>
      <c r="B15" s="176" t="s">
        <v>20</v>
      </c>
      <c r="C15" s="178" t="s">
        <v>11</v>
      </c>
      <c r="D15" s="179"/>
      <c r="E15" s="180"/>
      <c r="F15" s="180"/>
      <c r="G15" s="181" t="s">
        <v>12</v>
      </c>
      <c r="H15" s="182"/>
      <c r="I15" s="182"/>
      <c r="J15" s="183" t="s">
        <v>13</v>
      </c>
      <c r="K15" s="184"/>
      <c r="L15" s="164" t="s">
        <v>26</v>
      </c>
      <c r="M15" s="165"/>
      <c r="N15" s="166" t="s">
        <v>13</v>
      </c>
      <c r="O15" s="166"/>
      <c r="P15" s="158" t="s">
        <v>14</v>
      </c>
      <c r="Q15" s="159"/>
      <c r="R15" s="160"/>
    </row>
    <row r="16" spans="1:18" ht="18.75">
      <c r="A16" s="175"/>
      <c r="B16" s="177"/>
      <c r="C16" s="51" t="s">
        <v>2</v>
      </c>
      <c r="D16" s="51" t="s">
        <v>28</v>
      </c>
      <c r="E16" s="52" t="s">
        <v>3</v>
      </c>
      <c r="F16" s="52" t="s">
        <v>4</v>
      </c>
      <c r="G16" s="53" t="s">
        <v>22</v>
      </c>
      <c r="H16" s="53" t="s">
        <v>23</v>
      </c>
      <c r="I16" s="113" t="s">
        <v>24</v>
      </c>
      <c r="J16" s="114" t="s">
        <v>15</v>
      </c>
      <c r="K16" s="111" t="s">
        <v>16</v>
      </c>
      <c r="L16" s="112" t="s">
        <v>22</v>
      </c>
      <c r="M16" s="21" t="s">
        <v>23</v>
      </c>
      <c r="N16" s="1" t="s">
        <v>15</v>
      </c>
      <c r="O16" s="1" t="s">
        <v>16</v>
      </c>
      <c r="P16" s="161"/>
      <c r="Q16" s="162"/>
      <c r="R16" s="163"/>
    </row>
    <row r="17" spans="1:18" ht="18.95" customHeight="1">
      <c r="A17" s="54">
        <v>1</v>
      </c>
      <c r="B17" s="55"/>
      <c r="C17" s="56"/>
      <c r="D17" s="57"/>
      <c r="E17" s="58" t="str">
        <f>IF(C17="", "", C17-D17)</f>
        <v/>
      </c>
      <c r="F17" s="58" t="str">
        <f>IF(C17="", "", C17+D17)</f>
        <v/>
      </c>
      <c r="G17" s="57"/>
      <c r="H17" s="59"/>
      <c r="I17" s="59"/>
      <c r="J17" s="139"/>
      <c r="K17" s="60"/>
      <c r="L17" s="59"/>
      <c r="M17" s="59"/>
      <c r="N17" s="138"/>
      <c r="O17" s="60"/>
      <c r="P17" s="157"/>
      <c r="Q17" s="155"/>
      <c r="R17" s="156"/>
    </row>
    <row r="18" spans="1:18" ht="18.95" customHeight="1">
      <c r="A18" s="61">
        <f t="shared" ref="A18:A81" si="0">A17+1</f>
        <v>2</v>
      </c>
      <c r="B18" s="55"/>
      <c r="C18" s="56"/>
      <c r="D18" s="57"/>
      <c r="E18" s="58" t="str">
        <f t="shared" ref="E18:E81" si="1">IF(C18="", "", C18-D18)</f>
        <v/>
      </c>
      <c r="F18" s="58" t="str">
        <f t="shared" ref="F18:F81" si="2">IF(C18="", "", C18+D18)</f>
        <v/>
      </c>
      <c r="G18" s="57"/>
      <c r="H18" s="59"/>
      <c r="I18" s="59"/>
      <c r="J18" s="139"/>
      <c r="K18" s="60"/>
      <c r="L18" s="59"/>
      <c r="M18" s="59"/>
      <c r="N18" s="138"/>
      <c r="O18" s="60"/>
      <c r="P18" s="157"/>
      <c r="Q18" s="155"/>
      <c r="R18" s="156"/>
    </row>
    <row r="19" spans="1:18" ht="18.95" customHeight="1">
      <c r="A19" s="61">
        <f t="shared" si="0"/>
        <v>3</v>
      </c>
      <c r="B19" s="55"/>
      <c r="C19" s="56"/>
      <c r="D19" s="57"/>
      <c r="E19" s="58" t="str">
        <f t="shared" si="1"/>
        <v/>
      </c>
      <c r="F19" s="58" t="str">
        <f t="shared" si="2"/>
        <v/>
      </c>
      <c r="G19" s="57"/>
      <c r="H19" s="59"/>
      <c r="I19" s="59"/>
      <c r="J19" s="139"/>
      <c r="K19" s="60"/>
      <c r="L19" s="59"/>
      <c r="M19" s="59"/>
      <c r="N19" s="138"/>
      <c r="O19" s="60"/>
      <c r="P19" s="157"/>
      <c r="Q19" s="155"/>
      <c r="R19" s="156"/>
    </row>
    <row r="20" spans="1:18" ht="18.95" customHeight="1">
      <c r="A20" s="61">
        <f t="shared" si="0"/>
        <v>4</v>
      </c>
      <c r="B20" s="55"/>
      <c r="C20" s="56"/>
      <c r="D20" s="57"/>
      <c r="E20" s="58" t="str">
        <f t="shared" si="1"/>
        <v/>
      </c>
      <c r="F20" s="58" t="str">
        <f t="shared" si="2"/>
        <v/>
      </c>
      <c r="G20" s="57"/>
      <c r="H20" s="59"/>
      <c r="I20" s="59"/>
      <c r="J20" s="139"/>
      <c r="K20" s="60"/>
      <c r="L20" s="59"/>
      <c r="M20" s="59"/>
      <c r="N20" s="138"/>
      <c r="O20" s="60"/>
      <c r="P20" s="157"/>
      <c r="Q20" s="155"/>
      <c r="R20" s="156"/>
    </row>
    <row r="21" spans="1:18" ht="18.95" customHeight="1">
      <c r="A21" s="61">
        <f t="shared" si="0"/>
        <v>5</v>
      </c>
      <c r="B21" s="55"/>
      <c r="C21" s="56"/>
      <c r="D21" s="57"/>
      <c r="E21" s="58" t="str">
        <f t="shared" si="1"/>
        <v/>
      </c>
      <c r="F21" s="58" t="str">
        <f t="shared" si="2"/>
        <v/>
      </c>
      <c r="G21" s="57"/>
      <c r="H21" s="59"/>
      <c r="I21" s="59"/>
      <c r="J21" s="139"/>
      <c r="K21" s="60"/>
      <c r="L21" s="59"/>
      <c r="M21" s="59"/>
      <c r="N21" s="138"/>
      <c r="O21" s="60"/>
      <c r="P21" s="157"/>
      <c r="Q21" s="155"/>
      <c r="R21" s="156"/>
    </row>
    <row r="22" spans="1:18" ht="18.95" customHeight="1">
      <c r="A22" s="61">
        <f t="shared" si="0"/>
        <v>6</v>
      </c>
      <c r="B22" s="55"/>
      <c r="C22" s="62"/>
      <c r="D22" s="59"/>
      <c r="E22" s="58" t="str">
        <f t="shared" si="1"/>
        <v/>
      </c>
      <c r="F22" s="58" t="str">
        <f t="shared" si="2"/>
        <v/>
      </c>
      <c r="G22" s="59"/>
      <c r="H22" s="59"/>
      <c r="I22" s="59"/>
      <c r="J22" s="139"/>
      <c r="K22" s="60"/>
      <c r="L22" s="59"/>
      <c r="M22" s="59"/>
      <c r="N22" s="138"/>
      <c r="O22" s="60"/>
      <c r="P22" s="157"/>
      <c r="Q22" s="155"/>
      <c r="R22" s="156"/>
    </row>
    <row r="23" spans="1:18" ht="18.95" customHeight="1">
      <c r="A23" s="61">
        <f t="shared" si="0"/>
        <v>7</v>
      </c>
      <c r="B23" s="55"/>
      <c r="C23" s="62"/>
      <c r="D23" s="59"/>
      <c r="E23" s="58" t="str">
        <f t="shared" si="1"/>
        <v/>
      </c>
      <c r="F23" s="58" t="str">
        <f t="shared" si="2"/>
        <v/>
      </c>
      <c r="G23" s="59"/>
      <c r="H23" s="59"/>
      <c r="I23" s="59"/>
      <c r="J23" s="139"/>
      <c r="K23" s="60"/>
      <c r="L23" s="59"/>
      <c r="M23" s="59"/>
      <c r="N23" s="138"/>
      <c r="O23" s="60"/>
      <c r="P23" s="157"/>
      <c r="Q23" s="155"/>
      <c r="R23" s="156"/>
    </row>
    <row r="24" spans="1:18" ht="18.95" customHeight="1">
      <c r="A24" s="61">
        <f t="shared" si="0"/>
        <v>8</v>
      </c>
      <c r="B24" s="55"/>
      <c r="C24" s="62"/>
      <c r="D24" s="59"/>
      <c r="E24" s="58" t="str">
        <f t="shared" si="1"/>
        <v/>
      </c>
      <c r="F24" s="58" t="str">
        <f t="shared" si="2"/>
        <v/>
      </c>
      <c r="G24" s="59"/>
      <c r="H24" s="59"/>
      <c r="I24" s="59"/>
      <c r="J24" s="139"/>
      <c r="K24" s="60"/>
      <c r="L24" s="59"/>
      <c r="M24" s="59"/>
      <c r="N24" s="138"/>
      <c r="O24" s="60"/>
      <c r="P24" s="157"/>
      <c r="Q24" s="155"/>
      <c r="R24" s="156"/>
    </row>
    <row r="25" spans="1:18" ht="18.95" customHeight="1">
      <c r="A25" s="61">
        <f t="shared" si="0"/>
        <v>9</v>
      </c>
      <c r="B25" s="55"/>
      <c r="C25" s="62"/>
      <c r="D25" s="59"/>
      <c r="E25" s="58" t="str">
        <f t="shared" si="1"/>
        <v/>
      </c>
      <c r="F25" s="58" t="str">
        <f t="shared" si="2"/>
        <v/>
      </c>
      <c r="G25" s="59"/>
      <c r="H25" s="59"/>
      <c r="I25" s="59"/>
      <c r="J25" s="139"/>
      <c r="K25" s="60"/>
      <c r="L25" s="59"/>
      <c r="M25" s="59"/>
      <c r="N25" s="138"/>
      <c r="O25" s="60"/>
      <c r="P25" s="157"/>
      <c r="Q25" s="155"/>
      <c r="R25" s="156"/>
    </row>
    <row r="26" spans="1:18" ht="18.95" customHeight="1">
      <c r="A26" s="61">
        <f t="shared" si="0"/>
        <v>10</v>
      </c>
      <c r="B26" s="55"/>
      <c r="C26" s="62"/>
      <c r="D26" s="59"/>
      <c r="E26" s="58" t="str">
        <f t="shared" si="1"/>
        <v/>
      </c>
      <c r="F26" s="58" t="str">
        <f t="shared" si="2"/>
        <v/>
      </c>
      <c r="G26" s="59"/>
      <c r="H26" s="59"/>
      <c r="I26" s="115"/>
      <c r="J26" s="139"/>
      <c r="K26" s="60"/>
      <c r="L26" s="59"/>
      <c r="M26" s="59"/>
      <c r="N26" s="138"/>
      <c r="O26" s="60"/>
      <c r="P26" s="157"/>
      <c r="Q26" s="155"/>
      <c r="R26" s="156"/>
    </row>
    <row r="27" spans="1:18" ht="18.95" customHeight="1">
      <c r="A27" s="61">
        <f t="shared" si="0"/>
        <v>11</v>
      </c>
      <c r="B27" s="55"/>
      <c r="C27" s="62"/>
      <c r="D27" s="59"/>
      <c r="E27" s="58" t="str">
        <f t="shared" si="1"/>
        <v/>
      </c>
      <c r="F27" s="58" t="str">
        <f t="shared" si="2"/>
        <v/>
      </c>
      <c r="G27" s="59"/>
      <c r="H27" s="59"/>
      <c r="I27" s="115"/>
      <c r="J27" s="139"/>
      <c r="K27" s="60"/>
      <c r="L27" s="59"/>
      <c r="M27" s="59"/>
      <c r="N27" s="138"/>
      <c r="O27" s="60"/>
      <c r="P27" s="157"/>
      <c r="Q27" s="155"/>
      <c r="R27" s="156"/>
    </row>
    <row r="28" spans="1:18" ht="18.95" customHeight="1">
      <c r="A28" s="61">
        <f t="shared" si="0"/>
        <v>12</v>
      </c>
      <c r="B28" s="55"/>
      <c r="C28" s="62"/>
      <c r="D28" s="59"/>
      <c r="E28" s="58" t="str">
        <f t="shared" si="1"/>
        <v/>
      </c>
      <c r="F28" s="58" t="str">
        <f t="shared" si="2"/>
        <v/>
      </c>
      <c r="G28" s="59"/>
      <c r="H28" s="59"/>
      <c r="I28" s="115"/>
      <c r="J28" s="139"/>
      <c r="K28" s="60"/>
      <c r="L28" s="59"/>
      <c r="M28" s="59"/>
      <c r="N28" s="138"/>
      <c r="O28" s="60"/>
      <c r="P28" s="157"/>
      <c r="Q28" s="155"/>
      <c r="R28" s="156"/>
    </row>
    <row r="29" spans="1:18" ht="18.95" customHeight="1">
      <c r="A29" s="61">
        <f t="shared" si="0"/>
        <v>13</v>
      </c>
      <c r="B29" s="55"/>
      <c r="C29" s="62"/>
      <c r="D29" s="59"/>
      <c r="E29" s="58" t="str">
        <f t="shared" si="1"/>
        <v/>
      </c>
      <c r="F29" s="58" t="str">
        <f t="shared" si="2"/>
        <v/>
      </c>
      <c r="G29" s="59"/>
      <c r="H29" s="59"/>
      <c r="I29" s="115"/>
      <c r="J29" s="139"/>
      <c r="K29" s="60"/>
      <c r="L29" s="59"/>
      <c r="M29" s="59"/>
      <c r="N29" s="138"/>
      <c r="O29" s="60"/>
      <c r="P29" s="157"/>
      <c r="Q29" s="155"/>
      <c r="R29" s="156"/>
    </row>
    <row r="30" spans="1:18" ht="18.95" customHeight="1">
      <c r="A30" s="61">
        <f t="shared" si="0"/>
        <v>14</v>
      </c>
      <c r="B30" s="55"/>
      <c r="C30" s="62"/>
      <c r="D30" s="59"/>
      <c r="E30" s="58" t="str">
        <f t="shared" si="1"/>
        <v/>
      </c>
      <c r="F30" s="58" t="str">
        <f t="shared" si="2"/>
        <v/>
      </c>
      <c r="G30" s="59"/>
      <c r="H30" s="59"/>
      <c r="I30" s="115"/>
      <c r="J30" s="139"/>
      <c r="K30" s="60"/>
      <c r="L30" s="59"/>
      <c r="M30" s="59"/>
      <c r="N30" s="138"/>
      <c r="O30" s="60"/>
      <c r="P30" s="157"/>
      <c r="Q30" s="155"/>
      <c r="R30" s="156"/>
    </row>
    <row r="31" spans="1:18" ht="18.95" customHeight="1">
      <c r="A31" s="61">
        <f t="shared" si="0"/>
        <v>15</v>
      </c>
      <c r="B31" s="55"/>
      <c r="C31" s="62"/>
      <c r="D31" s="59"/>
      <c r="E31" s="58" t="str">
        <f t="shared" si="1"/>
        <v/>
      </c>
      <c r="F31" s="58" t="str">
        <f t="shared" si="2"/>
        <v/>
      </c>
      <c r="G31" s="59"/>
      <c r="H31" s="59"/>
      <c r="I31" s="115"/>
      <c r="J31" s="139"/>
      <c r="K31" s="60"/>
      <c r="L31" s="59"/>
      <c r="M31" s="59"/>
      <c r="N31" s="138"/>
      <c r="O31" s="60"/>
      <c r="P31" s="157"/>
      <c r="Q31" s="155"/>
      <c r="R31" s="156"/>
    </row>
    <row r="32" spans="1:18" ht="18.95" customHeight="1">
      <c r="A32" s="61">
        <f t="shared" si="0"/>
        <v>16</v>
      </c>
      <c r="B32" s="55"/>
      <c r="C32" s="62"/>
      <c r="D32" s="59"/>
      <c r="E32" s="58" t="str">
        <f t="shared" si="1"/>
        <v/>
      </c>
      <c r="F32" s="58" t="str">
        <f t="shared" si="2"/>
        <v/>
      </c>
      <c r="G32" s="59"/>
      <c r="H32" s="59"/>
      <c r="I32" s="115"/>
      <c r="J32" s="139"/>
      <c r="K32" s="60"/>
      <c r="L32" s="59"/>
      <c r="M32" s="59"/>
      <c r="N32" s="138"/>
      <c r="O32" s="60"/>
      <c r="P32" s="157"/>
      <c r="Q32" s="155"/>
      <c r="R32" s="156"/>
    </row>
    <row r="33" spans="1:18" ht="18.95" customHeight="1">
      <c r="A33" s="61">
        <f t="shared" si="0"/>
        <v>17</v>
      </c>
      <c r="B33" s="55"/>
      <c r="C33" s="62"/>
      <c r="D33" s="59"/>
      <c r="E33" s="58" t="str">
        <f t="shared" si="1"/>
        <v/>
      </c>
      <c r="F33" s="58" t="str">
        <f t="shared" si="2"/>
        <v/>
      </c>
      <c r="G33" s="59"/>
      <c r="H33" s="59"/>
      <c r="I33" s="115"/>
      <c r="J33" s="139"/>
      <c r="K33" s="60"/>
      <c r="L33" s="59"/>
      <c r="M33" s="59"/>
      <c r="N33" s="138"/>
      <c r="O33" s="60"/>
      <c r="P33" s="157"/>
      <c r="Q33" s="155"/>
      <c r="R33" s="156"/>
    </row>
    <row r="34" spans="1:18" ht="18.95" customHeight="1">
      <c r="A34" s="61">
        <f t="shared" si="0"/>
        <v>18</v>
      </c>
      <c r="B34" s="55"/>
      <c r="C34" s="62"/>
      <c r="D34" s="59"/>
      <c r="E34" s="58" t="str">
        <f t="shared" si="1"/>
        <v/>
      </c>
      <c r="F34" s="58" t="str">
        <f t="shared" si="2"/>
        <v/>
      </c>
      <c r="G34" s="59"/>
      <c r="H34" s="59"/>
      <c r="I34" s="59"/>
      <c r="J34" s="139"/>
      <c r="K34" s="60"/>
      <c r="L34" s="59"/>
      <c r="M34" s="59"/>
      <c r="N34" s="138"/>
      <c r="O34" s="60"/>
      <c r="P34" s="157"/>
      <c r="Q34" s="155"/>
      <c r="R34" s="156"/>
    </row>
    <row r="35" spans="1:18" ht="18.95" customHeight="1">
      <c r="A35" s="61">
        <f t="shared" si="0"/>
        <v>19</v>
      </c>
      <c r="B35" s="55"/>
      <c r="C35" s="62"/>
      <c r="D35" s="59"/>
      <c r="E35" s="58" t="str">
        <f t="shared" si="1"/>
        <v/>
      </c>
      <c r="F35" s="58" t="str">
        <f t="shared" si="2"/>
        <v/>
      </c>
      <c r="G35" s="59"/>
      <c r="H35" s="59"/>
      <c r="I35" s="59"/>
      <c r="J35" s="139"/>
      <c r="K35" s="60"/>
      <c r="L35" s="59"/>
      <c r="M35" s="59"/>
      <c r="N35" s="138"/>
      <c r="O35" s="60"/>
      <c r="P35" s="157"/>
      <c r="Q35" s="155"/>
      <c r="R35" s="156"/>
    </row>
    <row r="36" spans="1:18" ht="18.95" customHeight="1">
      <c r="A36" s="61">
        <f t="shared" si="0"/>
        <v>20</v>
      </c>
      <c r="B36" s="55"/>
      <c r="C36" s="62"/>
      <c r="D36" s="59"/>
      <c r="E36" s="58" t="str">
        <f t="shared" si="1"/>
        <v/>
      </c>
      <c r="F36" s="58" t="str">
        <f t="shared" si="2"/>
        <v/>
      </c>
      <c r="G36" s="59"/>
      <c r="H36" s="59"/>
      <c r="I36" s="59"/>
      <c r="J36" s="139"/>
      <c r="K36" s="60"/>
      <c r="L36" s="59"/>
      <c r="M36" s="59"/>
      <c r="N36" s="138"/>
      <c r="O36" s="60"/>
      <c r="P36" s="157"/>
      <c r="Q36" s="155"/>
      <c r="R36" s="156"/>
    </row>
    <row r="37" spans="1:18" ht="18.95" customHeight="1">
      <c r="A37" s="61">
        <f t="shared" si="0"/>
        <v>21</v>
      </c>
      <c r="B37" s="55"/>
      <c r="C37" s="62"/>
      <c r="D37" s="59"/>
      <c r="E37" s="58" t="str">
        <f t="shared" si="1"/>
        <v/>
      </c>
      <c r="F37" s="58" t="str">
        <f t="shared" si="2"/>
        <v/>
      </c>
      <c r="G37" s="59"/>
      <c r="H37" s="59"/>
      <c r="I37" s="59"/>
      <c r="J37" s="139"/>
      <c r="K37" s="60"/>
      <c r="L37" s="59"/>
      <c r="M37" s="59"/>
      <c r="N37" s="138"/>
      <c r="O37" s="60"/>
      <c r="P37" s="157"/>
      <c r="Q37" s="155"/>
      <c r="R37" s="156"/>
    </row>
    <row r="38" spans="1:18" ht="18.95" customHeight="1">
      <c r="A38" s="61">
        <f t="shared" si="0"/>
        <v>22</v>
      </c>
      <c r="B38" s="55"/>
      <c r="C38" s="62"/>
      <c r="D38" s="59"/>
      <c r="E38" s="58" t="str">
        <f t="shared" si="1"/>
        <v/>
      </c>
      <c r="F38" s="58" t="str">
        <f t="shared" si="2"/>
        <v/>
      </c>
      <c r="G38" s="59"/>
      <c r="H38" s="59"/>
      <c r="I38" s="59"/>
      <c r="J38" s="139"/>
      <c r="K38" s="60"/>
      <c r="L38" s="59"/>
      <c r="M38" s="59"/>
      <c r="N38" s="138"/>
      <c r="O38" s="60"/>
      <c r="P38" s="157"/>
      <c r="Q38" s="155"/>
      <c r="R38" s="156"/>
    </row>
    <row r="39" spans="1:18" ht="18.95" customHeight="1">
      <c r="A39" s="61">
        <f t="shared" si="0"/>
        <v>23</v>
      </c>
      <c r="B39" s="55"/>
      <c r="C39" s="62"/>
      <c r="D39" s="59"/>
      <c r="E39" s="58" t="str">
        <f t="shared" si="1"/>
        <v/>
      </c>
      <c r="F39" s="58" t="str">
        <f t="shared" si="2"/>
        <v/>
      </c>
      <c r="G39" s="59"/>
      <c r="H39" s="59"/>
      <c r="I39" s="59"/>
      <c r="J39" s="139"/>
      <c r="K39" s="60"/>
      <c r="L39" s="59"/>
      <c r="M39" s="59"/>
      <c r="N39" s="138"/>
      <c r="O39" s="60"/>
      <c r="P39" s="157"/>
      <c r="Q39" s="155"/>
      <c r="R39" s="156"/>
    </row>
    <row r="40" spans="1:18" ht="18.95" customHeight="1">
      <c r="A40" s="61">
        <f t="shared" si="0"/>
        <v>24</v>
      </c>
      <c r="B40" s="55"/>
      <c r="C40" s="62"/>
      <c r="D40" s="59"/>
      <c r="E40" s="58" t="str">
        <f t="shared" si="1"/>
        <v/>
      </c>
      <c r="F40" s="58" t="str">
        <f t="shared" si="2"/>
        <v/>
      </c>
      <c r="G40" s="59"/>
      <c r="H40" s="59"/>
      <c r="I40" s="59"/>
      <c r="J40" s="139"/>
      <c r="K40" s="60"/>
      <c r="L40" s="59"/>
      <c r="M40" s="59"/>
      <c r="N40" s="138"/>
      <c r="O40" s="60"/>
      <c r="P40" s="157"/>
      <c r="Q40" s="155"/>
      <c r="R40" s="156"/>
    </row>
    <row r="41" spans="1:18" ht="18.95" customHeight="1">
      <c r="A41" s="61">
        <f t="shared" si="0"/>
        <v>25</v>
      </c>
      <c r="B41" s="55"/>
      <c r="C41" s="62"/>
      <c r="D41" s="59"/>
      <c r="E41" s="58" t="str">
        <f t="shared" si="1"/>
        <v/>
      </c>
      <c r="F41" s="58" t="str">
        <f t="shared" si="2"/>
        <v/>
      </c>
      <c r="G41" s="59"/>
      <c r="H41" s="59"/>
      <c r="I41" s="59"/>
      <c r="J41" s="139"/>
      <c r="K41" s="60"/>
      <c r="L41" s="59"/>
      <c r="M41" s="59"/>
      <c r="N41" s="138"/>
      <c r="O41" s="60"/>
      <c r="P41" s="157"/>
      <c r="Q41" s="155"/>
      <c r="R41" s="156"/>
    </row>
    <row r="42" spans="1:18" ht="18.95" customHeight="1">
      <c r="A42" s="61">
        <f t="shared" si="0"/>
        <v>26</v>
      </c>
      <c r="B42" s="55"/>
      <c r="C42" s="62"/>
      <c r="D42" s="59"/>
      <c r="E42" s="58" t="str">
        <f t="shared" si="1"/>
        <v/>
      </c>
      <c r="F42" s="58" t="str">
        <f t="shared" si="2"/>
        <v/>
      </c>
      <c r="G42" s="59"/>
      <c r="H42" s="59"/>
      <c r="I42" s="59"/>
      <c r="J42" s="139"/>
      <c r="K42" s="60"/>
      <c r="L42" s="59"/>
      <c r="M42" s="59"/>
      <c r="N42" s="138"/>
      <c r="O42" s="60"/>
      <c r="P42" s="157"/>
      <c r="Q42" s="155"/>
      <c r="R42" s="156"/>
    </row>
    <row r="43" spans="1:18" ht="18.95" customHeight="1">
      <c r="A43" s="61">
        <f t="shared" si="0"/>
        <v>27</v>
      </c>
      <c r="B43" s="55"/>
      <c r="C43" s="62"/>
      <c r="D43" s="59"/>
      <c r="E43" s="58" t="str">
        <f t="shared" si="1"/>
        <v/>
      </c>
      <c r="F43" s="58" t="str">
        <f t="shared" si="2"/>
        <v/>
      </c>
      <c r="G43" s="59"/>
      <c r="H43" s="59"/>
      <c r="I43" s="59"/>
      <c r="J43" s="139"/>
      <c r="K43" s="60"/>
      <c r="L43" s="59"/>
      <c r="M43" s="59"/>
      <c r="N43" s="138"/>
      <c r="O43" s="60"/>
      <c r="P43" s="157"/>
      <c r="Q43" s="155"/>
      <c r="R43" s="156"/>
    </row>
    <row r="44" spans="1:18" ht="18.95" customHeight="1">
      <c r="A44" s="61">
        <f t="shared" si="0"/>
        <v>28</v>
      </c>
      <c r="B44" s="55"/>
      <c r="C44" s="62"/>
      <c r="D44" s="59"/>
      <c r="E44" s="58" t="str">
        <f t="shared" si="1"/>
        <v/>
      </c>
      <c r="F44" s="58" t="str">
        <f t="shared" si="2"/>
        <v/>
      </c>
      <c r="G44" s="59"/>
      <c r="H44" s="59"/>
      <c r="I44" s="59"/>
      <c r="J44" s="139"/>
      <c r="K44" s="60"/>
      <c r="L44" s="59"/>
      <c r="M44" s="59"/>
      <c r="N44" s="138"/>
      <c r="O44" s="60"/>
      <c r="P44" s="157"/>
      <c r="Q44" s="155"/>
      <c r="R44" s="156"/>
    </row>
    <row r="45" spans="1:18" ht="18.95" customHeight="1">
      <c r="A45" s="61">
        <f t="shared" si="0"/>
        <v>29</v>
      </c>
      <c r="B45" s="55"/>
      <c r="C45" s="62"/>
      <c r="D45" s="59"/>
      <c r="E45" s="58" t="str">
        <f t="shared" si="1"/>
        <v/>
      </c>
      <c r="F45" s="58" t="str">
        <f t="shared" si="2"/>
        <v/>
      </c>
      <c r="G45" s="59"/>
      <c r="H45" s="59"/>
      <c r="I45" s="59"/>
      <c r="J45" s="139"/>
      <c r="K45" s="60"/>
      <c r="L45" s="59"/>
      <c r="M45" s="59"/>
      <c r="N45" s="138"/>
      <c r="O45" s="60"/>
      <c r="P45" s="157"/>
      <c r="Q45" s="155"/>
      <c r="R45" s="156"/>
    </row>
    <row r="46" spans="1:18" ht="18.95" customHeight="1">
      <c r="A46" s="61">
        <f t="shared" si="0"/>
        <v>30</v>
      </c>
      <c r="B46" s="55"/>
      <c r="C46" s="62"/>
      <c r="D46" s="59"/>
      <c r="E46" s="58" t="str">
        <f t="shared" si="1"/>
        <v/>
      </c>
      <c r="F46" s="58" t="str">
        <f t="shared" si="2"/>
        <v/>
      </c>
      <c r="G46" s="59"/>
      <c r="H46" s="59"/>
      <c r="I46" s="59"/>
      <c r="J46" s="139"/>
      <c r="K46" s="60"/>
      <c r="L46" s="59"/>
      <c r="M46" s="59"/>
      <c r="N46" s="138"/>
      <c r="O46" s="60"/>
      <c r="P46" s="157"/>
      <c r="Q46" s="155"/>
      <c r="R46" s="156"/>
    </row>
    <row r="47" spans="1:18" ht="18.95" customHeight="1">
      <c r="A47" s="61">
        <f t="shared" si="0"/>
        <v>31</v>
      </c>
      <c r="B47" s="55"/>
      <c r="C47" s="62"/>
      <c r="D47" s="59"/>
      <c r="E47" s="58" t="str">
        <f t="shared" si="1"/>
        <v/>
      </c>
      <c r="F47" s="58" t="str">
        <f t="shared" si="2"/>
        <v/>
      </c>
      <c r="G47" s="59"/>
      <c r="H47" s="59"/>
      <c r="I47" s="59"/>
      <c r="J47" s="139"/>
      <c r="K47" s="60"/>
      <c r="L47" s="59"/>
      <c r="M47" s="59"/>
      <c r="N47" s="138"/>
      <c r="O47" s="60"/>
      <c r="P47" s="157"/>
      <c r="Q47" s="155"/>
      <c r="R47" s="156"/>
    </row>
    <row r="48" spans="1:18" ht="18.95" customHeight="1">
      <c r="A48" s="61">
        <f t="shared" si="0"/>
        <v>32</v>
      </c>
      <c r="B48" s="55"/>
      <c r="C48" s="62"/>
      <c r="D48" s="59"/>
      <c r="E48" s="58" t="str">
        <f t="shared" si="1"/>
        <v/>
      </c>
      <c r="F48" s="58" t="str">
        <f t="shared" si="2"/>
        <v/>
      </c>
      <c r="G48" s="59"/>
      <c r="H48" s="59"/>
      <c r="I48" s="59"/>
      <c r="J48" s="139"/>
      <c r="K48" s="60"/>
      <c r="L48" s="59"/>
      <c r="M48" s="59"/>
      <c r="N48" s="138"/>
      <c r="O48" s="60"/>
      <c r="P48" s="157"/>
      <c r="Q48" s="155"/>
      <c r="R48" s="156"/>
    </row>
    <row r="49" spans="1:18" ht="18.95" customHeight="1">
      <c r="A49" s="61">
        <f t="shared" si="0"/>
        <v>33</v>
      </c>
      <c r="B49" s="55"/>
      <c r="C49" s="62"/>
      <c r="D49" s="59"/>
      <c r="E49" s="58" t="str">
        <f t="shared" si="1"/>
        <v/>
      </c>
      <c r="F49" s="58" t="str">
        <f t="shared" si="2"/>
        <v/>
      </c>
      <c r="G49" s="59"/>
      <c r="H49" s="59"/>
      <c r="I49" s="59"/>
      <c r="J49" s="139"/>
      <c r="K49" s="60"/>
      <c r="L49" s="59"/>
      <c r="M49" s="59"/>
      <c r="N49" s="138"/>
      <c r="O49" s="60"/>
      <c r="P49" s="157"/>
      <c r="Q49" s="155"/>
      <c r="R49" s="156"/>
    </row>
    <row r="50" spans="1:18" ht="18.95" customHeight="1">
      <c r="A50" s="61">
        <f t="shared" si="0"/>
        <v>34</v>
      </c>
      <c r="B50" s="55"/>
      <c r="C50" s="62"/>
      <c r="D50" s="59"/>
      <c r="E50" s="58" t="str">
        <f t="shared" si="1"/>
        <v/>
      </c>
      <c r="F50" s="58" t="str">
        <f t="shared" si="2"/>
        <v/>
      </c>
      <c r="G50" s="59"/>
      <c r="H50" s="59"/>
      <c r="I50" s="59"/>
      <c r="J50" s="139"/>
      <c r="K50" s="60"/>
      <c r="L50" s="59"/>
      <c r="M50" s="59"/>
      <c r="N50" s="138"/>
      <c r="O50" s="60"/>
      <c r="P50" s="157"/>
      <c r="Q50" s="155"/>
      <c r="R50" s="156"/>
    </row>
    <row r="51" spans="1:18" ht="18.95" customHeight="1">
      <c r="A51" s="61">
        <f t="shared" si="0"/>
        <v>35</v>
      </c>
      <c r="B51" s="55"/>
      <c r="C51" s="62"/>
      <c r="D51" s="59"/>
      <c r="E51" s="58" t="str">
        <f t="shared" si="1"/>
        <v/>
      </c>
      <c r="F51" s="58" t="str">
        <f t="shared" si="2"/>
        <v/>
      </c>
      <c r="G51" s="59"/>
      <c r="H51" s="59"/>
      <c r="I51" s="59"/>
      <c r="J51" s="139"/>
      <c r="K51" s="60"/>
      <c r="L51" s="59"/>
      <c r="M51" s="59"/>
      <c r="N51" s="138"/>
      <c r="O51" s="60"/>
      <c r="P51" s="157"/>
      <c r="Q51" s="155"/>
      <c r="R51" s="156"/>
    </row>
    <row r="52" spans="1:18" ht="18.95" customHeight="1">
      <c r="A52" s="61">
        <f t="shared" si="0"/>
        <v>36</v>
      </c>
      <c r="B52" s="55"/>
      <c r="C52" s="62"/>
      <c r="D52" s="59"/>
      <c r="E52" s="58" t="str">
        <f t="shared" si="1"/>
        <v/>
      </c>
      <c r="F52" s="58" t="str">
        <f t="shared" si="2"/>
        <v/>
      </c>
      <c r="G52" s="59"/>
      <c r="H52" s="59"/>
      <c r="I52" s="59"/>
      <c r="J52" s="139"/>
      <c r="K52" s="60"/>
      <c r="L52" s="59"/>
      <c r="M52" s="59"/>
      <c r="N52" s="138"/>
      <c r="O52" s="60"/>
      <c r="P52" s="157"/>
      <c r="Q52" s="155"/>
      <c r="R52" s="156"/>
    </row>
    <row r="53" spans="1:18" ht="18.95" customHeight="1">
      <c r="A53" s="61">
        <f t="shared" si="0"/>
        <v>37</v>
      </c>
      <c r="B53" s="55"/>
      <c r="C53" s="62"/>
      <c r="D53" s="59"/>
      <c r="E53" s="58" t="str">
        <f t="shared" si="1"/>
        <v/>
      </c>
      <c r="F53" s="58" t="str">
        <f t="shared" si="2"/>
        <v/>
      </c>
      <c r="G53" s="59"/>
      <c r="H53" s="59"/>
      <c r="I53" s="59"/>
      <c r="J53" s="139"/>
      <c r="K53" s="60"/>
      <c r="L53" s="59"/>
      <c r="M53" s="59"/>
      <c r="N53" s="138"/>
      <c r="O53" s="60"/>
      <c r="P53" s="157"/>
      <c r="Q53" s="155"/>
      <c r="R53" s="156"/>
    </row>
    <row r="54" spans="1:18" ht="18.95" customHeight="1">
      <c r="A54" s="61">
        <f t="shared" si="0"/>
        <v>38</v>
      </c>
      <c r="B54" s="55"/>
      <c r="C54" s="62"/>
      <c r="D54" s="59"/>
      <c r="E54" s="58" t="str">
        <f t="shared" si="1"/>
        <v/>
      </c>
      <c r="F54" s="58" t="str">
        <f t="shared" si="2"/>
        <v/>
      </c>
      <c r="G54" s="59"/>
      <c r="H54" s="59"/>
      <c r="I54" s="59"/>
      <c r="J54" s="139"/>
      <c r="K54" s="60"/>
      <c r="L54" s="59"/>
      <c r="M54" s="59"/>
      <c r="N54" s="138"/>
      <c r="O54" s="60"/>
      <c r="P54" s="157"/>
      <c r="Q54" s="155"/>
      <c r="R54" s="156"/>
    </row>
    <row r="55" spans="1:18" ht="18.95" customHeight="1">
      <c r="A55" s="61">
        <f t="shared" si="0"/>
        <v>39</v>
      </c>
      <c r="B55" s="55"/>
      <c r="C55" s="62"/>
      <c r="D55" s="59"/>
      <c r="E55" s="58" t="str">
        <f t="shared" si="1"/>
        <v/>
      </c>
      <c r="F55" s="58" t="str">
        <f t="shared" si="2"/>
        <v/>
      </c>
      <c r="G55" s="59"/>
      <c r="H55" s="59"/>
      <c r="I55" s="59"/>
      <c r="J55" s="139"/>
      <c r="K55" s="60"/>
      <c r="L55" s="59"/>
      <c r="M55" s="59"/>
      <c r="N55" s="138"/>
      <c r="O55" s="60"/>
      <c r="P55" s="157"/>
      <c r="Q55" s="155"/>
      <c r="R55" s="156"/>
    </row>
    <row r="56" spans="1:18" ht="18.95" customHeight="1">
      <c r="A56" s="61">
        <f t="shared" si="0"/>
        <v>40</v>
      </c>
      <c r="B56" s="55"/>
      <c r="C56" s="62"/>
      <c r="D56" s="59"/>
      <c r="E56" s="58" t="str">
        <f t="shared" si="1"/>
        <v/>
      </c>
      <c r="F56" s="58" t="str">
        <f t="shared" si="2"/>
        <v/>
      </c>
      <c r="G56" s="59"/>
      <c r="H56" s="59"/>
      <c r="I56" s="59"/>
      <c r="J56" s="139"/>
      <c r="K56" s="60"/>
      <c r="L56" s="59"/>
      <c r="M56" s="59"/>
      <c r="N56" s="138"/>
      <c r="O56" s="60"/>
      <c r="P56" s="157"/>
      <c r="Q56" s="155"/>
      <c r="R56" s="156"/>
    </row>
    <row r="57" spans="1:18" ht="18.95" customHeight="1">
      <c r="A57" s="61">
        <f t="shared" si="0"/>
        <v>41</v>
      </c>
      <c r="B57" s="55"/>
      <c r="C57" s="62"/>
      <c r="D57" s="59"/>
      <c r="E57" s="58" t="str">
        <f t="shared" si="1"/>
        <v/>
      </c>
      <c r="F57" s="58" t="str">
        <f t="shared" si="2"/>
        <v/>
      </c>
      <c r="G57" s="59"/>
      <c r="H57" s="59"/>
      <c r="I57" s="59"/>
      <c r="J57" s="139"/>
      <c r="K57" s="60"/>
      <c r="L57" s="59"/>
      <c r="M57" s="59"/>
      <c r="N57" s="138"/>
      <c r="O57" s="60"/>
      <c r="P57" s="157"/>
      <c r="Q57" s="155"/>
      <c r="R57" s="156"/>
    </row>
    <row r="58" spans="1:18" ht="18.95" customHeight="1">
      <c r="A58" s="61">
        <f t="shared" si="0"/>
        <v>42</v>
      </c>
      <c r="B58" s="55"/>
      <c r="C58" s="62"/>
      <c r="D58" s="59"/>
      <c r="E58" s="58" t="str">
        <f t="shared" si="1"/>
        <v/>
      </c>
      <c r="F58" s="58" t="str">
        <f t="shared" si="2"/>
        <v/>
      </c>
      <c r="G58" s="59"/>
      <c r="H58" s="59"/>
      <c r="I58" s="59"/>
      <c r="J58" s="139"/>
      <c r="K58" s="60"/>
      <c r="L58" s="59"/>
      <c r="M58" s="59"/>
      <c r="N58" s="138"/>
      <c r="O58" s="60"/>
      <c r="P58" s="157"/>
      <c r="Q58" s="155"/>
      <c r="R58" s="156"/>
    </row>
    <row r="59" spans="1:18" ht="18.95" customHeight="1">
      <c r="A59" s="61">
        <f t="shared" si="0"/>
        <v>43</v>
      </c>
      <c r="B59" s="55"/>
      <c r="C59" s="62"/>
      <c r="D59" s="59"/>
      <c r="E59" s="58" t="str">
        <f t="shared" si="1"/>
        <v/>
      </c>
      <c r="F59" s="58" t="str">
        <f t="shared" si="2"/>
        <v/>
      </c>
      <c r="G59" s="59"/>
      <c r="H59" s="59"/>
      <c r="I59" s="59"/>
      <c r="J59" s="139"/>
      <c r="K59" s="60"/>
      <c r="L59" s="59"/>
      <c r="M59" s="59"/>
      <c r="N59" s="138"/>
      <c r="O59" s="60"/>
      <c r="P59" s="157"/>
      <c r="Q59" s="155"/>
      <c r="R59" s="156"/>
    </row>
    <row r="60" spans="1:18" ht="18.95" customHeight="1">
      <c r="A60" s="61">
        <f t="shared" si="0"/>
        <v>44</v>
      </c>
      <c r="B60" s="55"/>
      <c r="C60" s="62"/>
      <c r="D60" s="59"/>
      <c r="E60" s="58" t="str">
        <f t="shared" si="1"/>
        <v/>
      </c>
      <c r="F60" s="58" t="str">
        <f t="shared" si="2"/>
        <v/>
      </c>
      <c r="G60" s="59"/>
      <c r="H60" s="59"/>
      <c r="I60" s="59"/>
      <c r="J60" s="139"/>
      <c r="K60" s="60"/>
      <c r="L60" s="59"/>
      <c r="M60" s="59"/>
      <c r="N60" s="138"/>
      <c r="O60" s="60"/>
      <c r="P60" s="157"/>
      <c r="Q60" s="155"/>
      <c r="R60" s="156"/>
    </row>
    <row r="61" spans="1:18" ht="18.95" customHeight="1">
      <c r="A61" s="61">
        <f t="shared" si="0"/>
        <v>45</v>
      </c>
      <c r="B61" s="55"/>
      <c r="C61" s="62"/>
      <c r="D61" s="59"/>
      <c r="E61" s="58" t="str">
        <f t="shared" si="1"/>
        <v/>
      </c>
      <c r="F61" s="58" t="str">
        <f t="shared" si="2"/>
        <v/>
      </c>
      <c r="G61" s="59"/>
      <c r="H61" s="59"/>
      <c r="I61" s="59"/>
      <c r="J61" s="139"/>
      <c r="K61" s="60"/>
      <c r="L61" s="59"/>
      <c r="M61" s="59"/>
      <c r="N61" s="138"/>
      <c r="O61" s="60"/>
      <c r="P61" s="157"/>
      <c r="Q61" s="155"/>
      <c r="R61" s="156"/>
    </row>
    <row r="62" spans="1:18" ht="18.95" customHeight="1">
      <c r="A62" s="61">
        <f t="shared" si="0"/>
        <v>46</v>
      </c>
      <c r="B62" s="55"/>
      <c r="C62" s="62"/>
      <c r="D62" s="59"/>
      <c r="E62" s="58" t="str">
        <f t="shared" si="1"/>
        <v/>
      </c>
      <c r="F62" s="58" t="str">
        <f t="shared" si="2"/>
        <v/>
      </c>
      <c r="G62" s="59"/>
      <c r="H62" s="59"/>
      <c r="I62" s="59"/>
      <c r="J62" s="139"/>
      <c r="K62" s="60"/>
      <c r="L62" s="59"/>
      <c r="M62" s="59"/>
      <c r="N62" s="138"/>
      <c r="O62" s="60"/>
      <c r="P62" s="157"/>
      <c r="Q62" s="155"/>
      <c r="R62" s="156"/>
    </row>
    <row r="63" spans="1:18" ht="18.95" customHeight="1">
      <c r="A63" s="61">
        <f t="shared" si="0"/>
        <v>47</v>
      </c>
      <c r="B63" s="55"/>
      <c r="C63" s="62"/>
      <c r="D63" s="59"/>
      <c r="E63" s="58" t="str">
        <f t="shared" si="1"/>
        <v/>
      </c>
      <c r="F63" s="58" t="str">
        <f t="shared" si="2"/>
        <v/>
      </c>
      <c r="G63" s="59"/>
      <c r="H63" s="59"/>
      <c r="I63" s="59"/>
      <c r="J63" s="139"/>
      <c r="K63" s="60"/>
      <c r="L63" s="59"/>
      <c r="M63" s="59"/>
      <c r="N63" s="138"/>
      <c r="O63" s="60"/>
      <c r="P63" s="157"/>
      <c r="Q63" s="155"/>
      <c r="R63" s="156"/>
    </row>
    <row r="64" spans="1:18" ht="18.95" customHeight="1">
      <c r="A64" s="61">
        <f t="shared" si="0"/>
        <v>48</v>
      </c>
      <c r="B64" s="55"/>
      <c r="C64" s="62"/>
      <c r="D64" s="59"/>
      <c r="E64" s="58" t="str">
        <f t="shared" si="1"/>
        <v/>
      </c>
      <c r="F64" s="58" t="str">
        <f t="shared" si="2"/>
        <v/>
      </c>
      <c r="G64" s="59"/>
      <c r="H64" s="59"/>
      <c r="I64" s="59"/>
      <c r="J64" s="139"/>
      <c r="K64" s="60"/>
      <c r="L64" s="59"/>
      <c r="M64" s="59"/>
      <c r="N64" s="138"/>
      <c r="O64" s="60"/>
      <c r="P64" s="157"/>
      <c r="Q64" s="155"/>
      <c r="R64" s="156"/>
    </row>
    <row r="65" spans="1:18" ht="18.95" customHeight="1">
      <c r="A65" s="61">
        <f t="shared" si="0"/>
        <v>49</v>
      </c>
      <c r="B65" s="55"/>
      <c r="C65" s="62"/>
      <c r="D65" s="59"/>
      <c r="E65" s="58" t="str">
        <f t="shared" si="1"/>
        <v/>
      </c>
      <c r="F65" s="58" t="str">
        <f t="shared" si="2"/>
        <v/>
      </c>
      <c r="G65" s="59"/>
      <c r="H65" s="59"/>
      <c r="I65" s="59"/>
      <c r="J65" s="139"/>
      <c r="K65" s="60"/>
      <c r="L65" s="59"/>
      <c r="M65" s="59"/>
      <c r="N65" s="138"/>
      <c r="O65" s="60"/>
      <c r="P65" s="157"/>
      <c r="Q65" s="155"/>
      <c r="R65" s="156"/>
    </row>
    <row r="66" spans="1:18" ht="18.95" customHeight="1">
      <c r="A66" s="61">
        <f t="shared" si="0"/>
        <v>50</v>
      </c>
      <c r="B66" s="55"/>
      <c r="C66" s="62"/>
      <c r="D66" s="59"/>
      <c r="E66" s="58" t="str">
        <f t="shared" si="1"/>
        <v/>
      </c>
      <c r="F66" s="58" t="str">
        <f t="shared" si="2"/>
        <v/>
      </c>
      <c r="G66" s="59"/>
      <c r="H66" s="59"/>
      <c r="I66" s="59"/>
      <c r="J66" s="139"/>
      <c r="K66" s="60"/>
      <c r="L66" s="59"/>
      <c r="M66" s="59"/>
      <c r="N66" s="138"/>
      <c r="O66" s="60"/>
      <c r="P66" s="157"/>
      <c r="Q66" s="155"/>
      <c r="R66" s="156"/>
    </row>
    <row r="67" spans="1:18" ht="18.95" customHeight="1">
      <c r="A67" s="61">
        <f t="shared" si="0"/>
        <v>51</v>
      </c>
      <c r="B67" s="55"/>
      <c r="C67" s="62"/>
      <c r="D67" s="59"/>
      <c r="E67" s="58" t="str">
        <f t="shared" si="1"/>
        <v/>
      </c>
      <c r="F67" s="58" t="str">
        <f t="shared" si="2"/>
        <v/>
      </c>
      <c r="G67" s="59"/>
      <c r="H67" s="59"/>
      <c r="I67" s="59"/>
      <c r="J67" s="139"/>
      <c r="K67" s="60"/>
      <c r="L67" s="59"/>
      <c r="M67" s="59"/>
      <c r="N67" s="138"/>
      <c r="O67" s="60"/>
      <c r="P67" s="157"/>
      <c r="Q67" s="155"/>
      <c r="R67" s="156"/>
    </row>
    <row r="68" spans="1:18" ht="18.95" customHeight="1">
      <c r="A68" s="61">
        <f t="shared" si="0"/>
        <v>52</v>
      </c>
      <c r="B68" s="55"/>
      <c r="C68" s="62"/>
      <c r="D68" s="59"/>
      <c r="E68" s="58" t="str">
        <f t="shared" si="1"/>
        <v/>
      </c>
      <c r="F68" s="58" t="str">
        <f t="shared" si="2"/>
        <v/>
      </c>
      <c r="G68" s="59"/>
      <c r="H68" s="59"/>
      <c r="I68" s="59"/>
      <c r="J68" s="139"/>
      <c r="K68" s="60"/>
      <c r="L68" s="59"/>
      <c r="M68" s="59"/>
      <c r="N68" s="138"/>
      <c r="O68" s="60"/>
      <c r="P68" s="157"/>
      <c r="Q68" s="155"/>
      <c r="R68" s="156"/>
    </row>
    <row r="69" spans="1:18" ht="18.95" customHeight="1">
      <c r="A69" s="61">
        <f t="shared" si="0"/>
        <v>53</v>
      </c>
      <c r="B69" s="55"/>
      <c r="C69" s="62"/>
      <c r="D69" s="59"/>
      <c r="E69" s="58" t="str">
        <f t="shared" si="1"/>
        <v/>
      </c>
      <c r="F69" s="58" t="str">
        <f t="shared" si="2"/>
        <v/>
      </c>
      <c r="G69" s="59"/>
      <c r="H69" s="59"/>
      <c r="I69" s="59"/>
      <c r="J69" s="139"/>
      <c r="K69" s="60"/>
      <c r="L69" s="59"/>
      <c r="M69" s="59"/>
      <c r="N69" s="138"/>
      <c r="O69" s="60"/>
      <c r="P69" s="157"/>
      <c r="Q69" s="155"/>
      <c r="R69" s="156"/>
    </row>
    <row r="70" spans="1:18" ht="18.95" customHeight="1">
      <c r="A70" s="61">
        <f t="shared" si="0"/>
        <v>54</v>
      </c>
      <c r="B70" s="55"/>
      <c r="C70" s="62"/>
      <c r="D70" s="59"/>
      <c r="E70" s="58" t="str">
        <f t="shared" si="1"/>
        <v/>
      </c>
      <c r="F70" s="58" t="str">
        <f t="shared" si="2"/>
        <v/>
      </c>
      <c r="G70" s="59"/>
      <c r="H70" s="59"/>
      <c r="I70" s="59"/>
      <c r="J70" s="139"/>
      <c r="K70" s="60"/>
      <c r="L70" s="59"/>
      <c r="M70" s="59"/>
      <c r="N70" s="138"/>
      <c r="O70" s="60"/>
      <c r="P70" s="157"/>
      <c r="Q70" s="155"/>
      <c r="R70" s="156"/>
    </row>
    <row r="71" spans="1:18" ht="18.95" customHeight="1">
      <c r="A71" s="61">
        <f t="shared" si="0"/>
        <v>55</v>
      </c>
      <c r="B71" s="55"/>
      <c r="C71" s="62"/>
      <c r="D71" s="59"/>
      <c r="E71" s="58" t="str">
        <f t="shared" si="1"/>
        <v/>
      </c>
      <c r="F71" s="58" t="str">
        <f t="shared" si="2"/>
        <v/>
      </c>
      <c r="G71" s="59"/>
      <c r="H71" s="59"/>
      <c r="I71" s="59"/>
      <c r="J71" s="139"/>
      <c r="K71" s="60"/>
      <c r="L71" s="59"/>
      <c r="M71" s="59"/>
      <c r="N71" s="138"/>
      <c r="O71" s="60"/>
      <c r="P71" s="157"/>
      <c r="Q71" s="155"/>
      <c r="R71" s="156"/>
    </row>
    <row r="72" spans="1:18" ht="18.95" customHeight="1">
      <c r="A72" s="61">
        <f t="shared" si="0"/>
        <v>56</v>
      </c>
      <c r="B72" s="55"/>
      <c r="C72" s="62"/>
      <c r="D72" s="59"/>
      <c r="E72" s="58" t="str">
        <f t="shared" si="1"/>
        <v/>
      </c>
      <c r="F72" s="58" t="str">
        <f t="shared" si="2"/>
        <v/>
      </c>
      <c r="G72" s="59"/>
      <c r="H72" s="59"/>
      <c r="I72" s="59"/>
      <c r="J72" s="139"/>
      <c r="K72" s="60"/>
      <c r="L72" s="59"/>
      <c r="M72" s="59"/>
      <c r="N72" s="138"/>
      <c r="O72" s="60"/>
      <c r="P72" s="157"/>
      <c r="Q72" s="155"/>
      <c r="R72" s="156"/>
    </row>
    <row r="73" spans="1:18" ht="18.95" customHeight="1">
      <c r="A73" s="61">
        <f t="shared" si="0"/>
        <v>57</v>
      </c>
      <c r="B73" s="55"/>
      <c r="C73" s="62"/>
      <c r="D73" s="59"/>
      <c r="E73" s="58" t="str">
        <f t="shared" si="1"/>
        <v/>
      </c>
      <c r="F73" s="58" t="str">
        <f t="shared" si="2"/>
        <v/>
      </c>
      <c r="G73" s="59"/>
      <c r="H73" s="59"/>
      <c r="I73" s="59"/>
      <c r="J73" s="139"/>
      <c r="K73" s="60"/>
      <c r="L73" s="59"/>
      <c r="M73" s="59"/>
      <c r="N73" s="138"/>
      <c r="O73" s="60"/>
      <c r="P73" s="157"/>
      <c r="Q73" s="155"/>
      <c r="R73" s="156"/>
    </row>
    <row r="74" spans="1:18" ht="18.95" customHeight="1">
      <c r="A74" s="61">
        <f t="shared" si="0"/>
        <v>58</v>
      </c>
      <c r="B74" s="55"/>
      <c r="C74" s="62"/>
      <c r="D74" s="59"/>
      <c r="E74" s="58" t="str">
        <f t="shared" si="1"/>
        <v/>
      </c>
      <c r="F74" s="58" t="str">
        <f t="shared" si="2"/>
        <v/>
      </c>
      <c r="G74" s="59"/>
      <c r="H74" s="59"/>
      <c r="I74" s="59"/>
      <c r="J74" s="139"/>
      <c r="K74" s="60"/>
      <c r="L74" s="59"/>
      <c r="M74" s="59"/>
      <c r="N74" s="138"/>
      <c r="O74" s="60"/>
      <c r="P74" s="157"/>
      <c r="Q74" s="155"/>
      <c r="R74" s="156"/>
    </row>
    <row r="75" spans="1:18" ht="18.95" customHeight="1">
      <c r="A75" s="61">
        <f t="shared" si="0"/>
        <v>59</v>
      </c>
      <c r="B75" s="55"/>
      <c r="C75" s="62"/>
      <c r="D75" s="59"/>
      <c r="E75" s="58" t="str">
        <f t="shared" si="1"/>
        <v/>
      </c>
      <c r="F75" s="58" t="str">
        <f t="shared" si="2"/>
        <v/>
      </c>
      <c r="G75" s="59"/>
      <c r="H75" s="59"/>
      <c r="I75" s="59"/>
      <c r="J75" s="139"/>
      <c r="K75" s="60"/>
      <c r="L75" s="59"/>
      <c r="M75" s="59"/>
      <c r="N75" s="138"/>
      <c r="O75" s="60"/>
      <c r="P75" s="157"/>
      <c r="Q75" s="155"/>
      <c r="R75" s="156"/>
    </row>
    <row r="76" spans="1:18" ht="18.95" customHeight="1">
      <c r="A76" s="61">
        <f t="shared" si="0"/>
        <v>60</v>
      </c>
      <c r="B76" s="55"/>
      <c r="C76" s="62"/>
      <c r="D76" s="59"/>
      <c r="E76" s="58" t="str">
        <f t="shared" si="1"/>
        <v/>
      </c>
      <c r="F76" s="58" t="str">
        <f t="shared" si="2"/>
        <v/>
      </c>
      <c r="G76" s="59"/>
      <c r="H76" s="59"/>
      <c r="I76" s="59"/>
      <c r="J76" s="139"/>
      <c r="K76" s="60"/>
      <c r="L76" s="59"/>
      <c r="M76" s="59"/>
      <c r="N76" s="138"/>
      <c r="O76" s="60"/>
      <c r="P76" s="157"/>
      <c r="Q76" s="155"/>
      <c r="R76" s="156"/>
    </row>
    <row r="77" spans="1:18" ht="18.95" customHeight="1">
      <c r="A77" s="61">
        <f t="shared" si="0"/>
        <v>61</v>
      </c>
      <c r="B77" s="55"/>
      <c r="C77" s="62"/>
      <c r="D77" s="59"/>
      <c r="E77" s="58" t="str">
        <f t="shared" si="1"/>
        <v/>
      </c>
      <c r="F77" s="58" t="str">
        <f t="shared" si="2"/>
        <v/>
      </c>
      <c r="G77" s="59"/>
      <c r="H77" s="59"/>
      <c r="I77" s="59"/>
      <c r="J77" s="139"/>
      <c r="K77" s="60"/>
      <c r="L77" s="59"/>
      <c r="M77" s="59"/>
      <c r="N77" s="138"/>
      <c r="O77" s="60"/>
      <c r="P77" s="157"/>
      <c r="Q77" s="155"/>
      <c r="R77" s="156"/>
    </row>
    <row r="78" spans="1:18" ht="18.95" customHeight="1">
      <c r="A78" s="61">
        <f t="shared" si="0"/>
        <v>62</v>
      </c>
      <c r="B78" s="55"/>
      <c r="C78" s="62"/>
      <c r="D78" s="59"/>
      <c r="E78" s="58" t="str">
        <f t="shared" si="1"/>
        <v/>
      </c>
      <c r="F78" s="58" t="str">
        <f t="shared" si="2"/>
        <v/>
      </c>
      <c r="G78" s="59"/>
      <c r="H78" s="59"/>
      <c r="I78" s="59"/>
      <c r="J78" s="139"/>
      <c r="K78" s="60"/>
      <c r="L78" s="59"/>
      <c r="M78" s="59"/>
      <c r="N78" s="138"/>
      <c r="O78" s="60"/>
      <c r="P78" s="157"/>
      <c r="Q78" s="155"/>
      <c r="R78" s="156"/>
    </row>
    <row r="79" spans="1:18" ht="18.95" customHeight="1">
      <c r="A79" s="61">
        <f t="shared" si="0"/>
        <v>63</v>
      </c>
      <c r="B79" s="55"/>
      <c r="C79" s="62"/>
      <c r="D79" s="59"/>
      <c r="E79" s="58" t="str">
        <f t="shared" si="1"/>
        <v/>
      </c>
      <c r="F79" s="58" t="str">
        <f t="shared" si="2"/>
        <v/>
      </c>
      <c r="G79" s="59"/>
      <c r="H79" s="59"/>
      <c r="I79" s="59"/>
      <c r="J79" s="139"/>
      <c r="K79" s="60"/>
      <c r="L79" s="59"/>
      <c r="M79" s="59"/>
      <c r="N79" s="138"/>
      <c r="O79" s="60"/>
      <c r="P79" s="157"/>
      <c r="Q79" s="155"/>
      <c r="R79" s="156"/>
    </row>
    <row r="80" spans="1:18" ht="18.95" customHeight="1">
      <c r="A80" s="61">
        <f t="shared" si="0"/>
        <v>64</v>
      </c>
      <c r="B80" s="55"/>
      <c r="C80" s="62"/>
      <c r="D80" s="59"/>
      <c r="E80" s="58" t="str">
        <f t="shared" si="1"/>
        <v/>
      </c>
      <c r="F80" s="58" t="str">
        <f t="shared" si="2"/>
        <v/>
      </c>
      <c r="G80" s="59"/>
      <c r="H80" s="59"/>
      <c r="I80" s="59"/>
      <c r="J80" s="139"/>
      <c r="K80" s="60"/>
      <c r="L80" s="59"/>
      <c r="M80" s="59"/>
      <c r="N80" s="138"/>
      <c r="O80" s="60"/>
      <c r="P80" s="157"/>
      <c r="Q80" s="155"/>
      <c r="R80" s="156"/>
    </row>
    <row r="81" spans="1:18" ht="18.95" customHeight="1">
      <c r="A81" s="61">
        <f t="shared" si="0"/>
        <v>65</v>
      </c>
      <c r="B81" s="55"/>
      <c r="C81" s="62"/>
      <c r="D81" s="59"/>
      <c r="E81" s="58" t="str">
        <f t="shared" si="1"/>
        <v/>
      </c>
      <c r="F81" s="58" t="str">
        <f t="shared" si="2"/>
        <v/>
      </c>
      <c r="G81" s="59"/>
      <c r="H81" s="59"/>
      <c r="I81" s="59"/>
      <c r="J81" s="139"/>
      <c r="K81" s="60"/>
      <c r="L81" s="59"/>
      <c r="M81" s="59"/>
      <c r="N81" s="138"/>
      <c r="O81" s="60"/>
      <c r="P81" s="157"/>
      <c r="Q81" s="155"/>
      <c r="R81" s="156"/>
    </row>
    <row r="82" spans="1:18" ht="18.95" customHeight="1">
      <c r="A82" s="61">
        <f t="shared" ref="A82:A116" si="3">A81+1</f>
        <v>66</v>
      </c>
      <c r="B82" s="55"/>
      <c r="C82" s="62"/>
      <c r="D82" s="59"/>
      <c r="E82" s="58" t="str">
        <f t="shared" ref="E82:E104" si="4">IF(C82="", "", C82-D82)</f>
        <v/>
      </c>
      <c r="F82" s="58" t="str">
        <f t="shared" ref="F82:F104" si="5">IF(C82="", "", C82+D82)</f>
        <v/>
      </c>
      <c r="G82" s="59"/>
      <c r="H82" s="59"/>
      <c r="I82" s="59"/>
      <c r="J82" s="139"/>
      <c r="K82" s="60"/>
      <c r="L82" s="59"/>
      <c r="M82" s="59"/>
      <c r="N82" s="138"/>
      <c r="O82" s="60"/>
      <c r="P82" s="157"/>
      <c r="Q82" s="155"/>
      <c r="R82" s="156"/>
    </row>
    <row r="83" spans="1:18" ht="18.95" customHeight="1">
      <c r="A83" s="61">
        <f t="shared" si="3"/>
        <v>67</v>
      </c>
      <c r="B83" s="55"/>
      <c r="C83" s="62"/>
      <c r="D83" s="59"/>
      <c r="E83" s="58" t="str">
        <f t="shared" si="4"/>
        <v/>
      </c>
      <c r="F83" s="58" t="str">
        <f t="shared" si="5"/>
        <v/>
      </c>
      <c r="G83" s="59"/>
      <c r="H83" s="59"/>
      <c r="I83" s="59"/>
      <c r="J83" s="139"/>
      <c r="K83" s="60"/>
      <c r="L83" s="59"/>
      <c r="M83" s="59"/>
      <c r="N83" s="138"/>
      <c r="O83" s="60"/>
      <c r="P83" s="157"/>
      <c r="Q83" s="155"/>
      <c r="R83" s="156"/>
    </row>
    <row r="84" spans="1:18" ht="18.95" customHeight="1">
      <c r="A84" s="61">
        <f t="shared" si="3"/>
        <v>68</v>
      </c>
      <c r="B84" s="55"/>
      <c r="C84" s="62"/>
      <c r="D84" s="59"/>
      <c r="E84" s="58" t="str">
        <f t="shared" si="4"/>
        <v/>
      </c>
      <c r="F84" s="58" t="str">
        <f t="shared" si="5"/>
        <v/>
      </c>
      <c r="G84" s="59"/>
      <c r="H84" s="59"/>
      <c r="I84" s="59"/>
      <c r="J84" s="139"/>
      <c r="K84" s="60"/>
      <c r="L84" s="59"/>
      <c r="M84" s="59"/>
      <c r="N84" s="138"/>
      <c r="O84" s="60"/>
      <c r="P84" s="157"/>
      <c r="Q84" s="155"/>
      <c r="R84" s="156"/>
    </row>
    <row r="85" spans="1:18" ht="18.95" customHeight="1">
      <c r="A85" s="61">
        <f t="shared" si="3"/>
        <v>69</v>
      </c>
      <c r="B85" s="55"/>
      <c r="C85" s="62"/>
      <c r="D85" s="59"/>
      <c r="E85" s="58" t="str">
        <f t="shared" si="4"/>
        <v/>
      </c>
      <c r="F85" s="58" t="str">
        <f t="shared" si="5"/>
        <v/>
      </c>
      <c r="G85" s="59"/>
      <c r="H85" s="59"/>
      <c r="I85" s="59"/>
      <c r="J85" s="139"/>
      <c r="K85" s="60"/>
      <c r="L85" s="59"/>
      <c r="M85" s="59"/>
      <c r="N85" s="138"/>
      <c r="O85" s="60"/>
      <c r="P85" s="157"/>
      <c r="Q85" s="155"/>
      <c r="R85" s="156"/>
    </row>
    <row r="86" spans="1:18" ht="18.95" customHeight="1">
      <c r="A86" s="61">
        <f t="shared" si="3"/>
        <v>70</v>
      </c>
      <c r="B86" s="55"/>
      <c r="C86" s="62"/>
      <c r="D86" s="59"/>
      <c r="E86" s="58" t="str">
        <f t="shared" si="4"/>
        <v/>
      </c>
      <c r="F86" s="58" t="str">
        <f t="shared" si="5"/>
        <v/>
      </c>
      <c r="G86" s="59"/>
      <c r="H86" s="59"/>
      <c r="I86" s="59"/>
      <c r="J86" s="139"/>
      <c r="K86" s="60"/>
      <c r="L86" s="59"/>
      <c r="M86" s="59"/>
      <c r="N86" s="138"/>
      <c r="O86" s="60"/>
      <c r="P86" s="157"/>
      <c r="Q86" s="155"/>
      <c r="R86" s="156"/>
    </row>
    <row r="87" spans="1:18" ht="18.95" customHeight="1">
      <c r="A87" s="61">
        <f t="shared" si="3"/>
        <v>71</v>
      </c>
      <c r="B87" s="55"/>
      <c r="C87" s="62"/>
      <c r="D87" s="59"/>
      <c r="E87" s="58" t="str">
        <f t="shared" si="4"/>
        <v/>
      </c>
      <c r="F87" s="58" t="str">
        <f t="shared" si="5"/>
        <v/>
      </c>
      <c r="G87" s="59"/>
      <c r="H87" s="59"/>
      <c r="I87" s="59"/>
      <c r="J87" s="139"/>
      <c r="K87" s="60"/>
      <c r="L87" s="59"/>
      <c r="M87" s="59"/>
      <c r="N87" s="138"/>
      <c r="O87" s="60"/>
      <c r="P87" s="157"/>
      <c r="Q87" s="155"/>
      <c r="R87" s="156"/>
    </row>
    <row r="88" spans="1:18" ht="18.95" customHeight="1">
      <c r="A88" s="61">
        <f t="shared" si="3"/>
        <v>72</v>
      </c>
      <c r="B88" s="55"/>
      <c r="C88" s="62"/>
      <c r="D88" s="59"/>
      <c r="E88" s="58" t="str">
        <f t="shared" si="4"/>
        <v/>
      </c>
      <c r="F88" s="58" t="str">
        <f t="shared" si="5"/>
        <v/>
      </c>
      <c r="G88" s="59"/>
      <c r="H88" s="59"/>
      <c r="I88" s="59"/>
      <c r="J88" s="139"/>
      <c r="K88" s="60"/>
      <c r="L88" s="59"/>
      <c r="M88" s="59"/>
      <c r="N88" s="138"/>
      <c r="O88" s="60"/>
      <c r="P88" s="157"/>
      <c r="Q88" s="155"/>
      <c r="R88" s="156"/>
    </row>
    <row r="89" spans="1:18" ht="18.95" customHeight="1">
      <c r="A89" s="61">
        <f t="shared" si="3"/>
        <v>73</v>
      </c>
      <c r="B89" s="55"/>
      <c r="C89" s="62"/>
      <c r="D89" s="59"/>
      <c r="E89" s="58" t="str">
        <f t="shared" si="4"/>
        <v/>
      </c>
      <c r="F89" s="58" t="str">
        <f t="shared" si="5"/>
        <v/>
      </c>
      <c r="G89" s="59"/>
      <c r="H89" s="59"/>
      <c r="I89" s="59"/>
      <c r="J89" s="139"/>
      <c r="K89" s="60"/>
      <c r="L89" s="59"/>
      <c r="M89" s="59"/>
      <c r="N89" s="138"/>
      <c r="O89" s="60"/>
      <c r="P89" s="157"/>
      <c r="Q89" s="155"/>
      <c r="R89" s="156"/>
    </row>
    <row r="90" spans="1:18" ht="18.95" customHeight="1">
      <c r="A90" s="61">
        <f t="shared" si="3"/>
        <v>74</v>
      </c>
      <c r="B90" s="55"/>
      <c r="C90" s="62"/>
      <c r="D90" s="59"/>
      <c r="E90" s="58" t="str">
        <f t="shared" si="4"/>
        <v/>
      </c>
      <c r="F90" s="58" t="str">
        <f t="shared" si="5"/>
        <v/>
      </c>
      <c r="G90" s="59"/>
      <c r="H90" s="59"/>
      <c r="I90" s="59"/>
      <c r="J90" s="139"/>
      <c r="K90" s="60"/>
      <c r="L90" s="59"/>
      <c r="M90" s="59"/>
      <c r="N90" s="138"/>
      <c r="O90" s="60"/>
      <c r="P90" s="157"/>
      <c r="Q90" s="155"/>
      <c r="R90" s="156"/>
    </row>
    <row r="91" spans="1:18" ht="18.95" customHeight="1">
      <c r="A91" s="61">
        <f t="shared" si="3"/>
        <v>75</v>
      </c>
      <c r="B91" s="55"/>
      <c r="C91" s="62"/>
      <c r="D91" s="59"/>
      <c r="E91" s="58" t="str">
        <f t="shared" si="4"/>
        <v/>
      </c>
      <c r="F91" s="58" t="str">
        <f t="shared" si="5"/>
        <v/>
      </c>
      <c r="G91" s="59"/>
      <c r="H91" s="59"/>
      <c r="I91" s="59"/>
      <c r="J91" s="139"/>
      <c r="K91" s="60"/>
      <c r="L91" s="59"/>
      <c r="M91" s="59"/>
      <c r="N91" s="138"/>
      <c r="O91" s="60"/>
      <c r="P91" s="157"/>
      <c r="Q91" s="155"/>
      <c r="R91" s="156"/>
    </row>
    <row r="92" spans="1:18" ht="18.95" customHeight="1">
      <c r="A92" s="61">
        <f t="shared" si="3"/>
        <v>76</v>
      </c>
      <c r="B92" s="55"/>
      <c r="C92" s="62"/>
      <c r="D92" s="59"/>
      <c r="E92" s="58" t="str">
        <f t="shared" si="4"/>
        <v/>
      </c>
      <c r="F92" s="58" t="str">
        <f t="shared" si="5"/>
        <v/>
      </c>
      <c r="G92" s="59"/>
      <c r="H92" s="59"/>
      <c r="I92" s="59"/>
      <c r="J92" s="139"/>
      <c r="K92" s="60"/>
      <c r="L92" s="59"/>
      <c r="M92" s="59"/>
      <c r="N92" s="138"/>
      <c r="O92" s="60"/>
      <c r="P92" s="157"/>
      <c r="Q92" s="155"/>
      <c r="R92" s="156"/>
    </row>
    <row r="93" spans="1:18" ht="18.95" customHeight="1">
      <c r="A93" s="61">
        <f t="shared" si="3"/>
        <v>77</v>
      </c>
      <c r="B93" s="55"/>
      <c r="C93" s="62"/>
      <c r="D93" s="59"/>
      <c r="E93" s="58" t="str">
        <f t="shared" si="4"/>
        <v/>
      </c>
      <c r="F93" s="58" t="str">
        <f t="shared" si="5"/>
        <v/>
      </c>
      <c r="G93" s="59"/>
      <c r="H93" s="59"/>
      <c r="I93" s="59"/>
      <c r="J93" s="139"/>
      <c r="K93" s="60"/>
      <c r="L93" s="59"/>
      <c r="M93" s="59"/>
      <c r="N93" s="138"/>
      <c r="O93" s="60"/>
      <c r="P93" s="157"/>
      <c r="Q93" s="155"/>
      <c r="R93" s="156"/>
    </row>
    <row r="94" spans="1:18" ht="18.95" customHeight="1">
      <c r="A94" s="61">
        <f t="shared" si="3"/>
        <v>78</v>
      </c>
      <c r="B94" s="55"/>
      <c r="C94" s="62"/>
      <c r="D94" s="59"/>
      <c r="E94" s="58" t="str">
        <f t="shared" si="4"/>
        <v/>
      </c>
      <c r="F94" s="58" t="str">
        <f t="shared" si="5"/>
        <v/>
      </c>
      <c r="G94" s="59"/>
      <c r="H94" s="59"/>
      <c r="I94" s="59"/>
      <c r="J94" s="139"/>
      <c r="K94" s="60"/>
      <c r="L94" s="59"/>
      <c r="M94" s="59"/>
      <c r="N94" s="138"/>
      <c r="O94" s="60"/>
      <c r="P94" s="157"/>
      <c r="Q94" s="155"/>
      <c r="R94" s="156"/>
    </row>
    <row r="95" spans="1:18" ht="18.95" customHeight="1">
      <c r="A95" s="61">
        <f t="shared" si="3"/>
        <v>79</v>
      </c>
      <c r="B95" s="55"/>
      <c r="C95" s="62"/>
      <c r="D95" s="59"/>
      <c r="E95" s="58" t="str">
        <f t="shared" si="4"/>
        <v/>
      </c>
      <c r="F95" s="58" t="str">
        <f t="shared" si="5"/>
        <v/>
      </c>
      <c r="G95" s="59"/>
      <c r="H95" s="59"/>
      <c r="I95" s="59"/>
      <c r="J95" s="139"/>
      <c r="K95" s="60"/>
      <c r="L95" s="59"/>
      <c r="M95" s="59"/>
      <c r="N95" s="138"/>
      <c r="O95" s="60"/>
      <c r="P95" s="157"/>
      <c r="Q95" s="155"/>
      <c r="R95" s="156"/>
    </row>
    <row r="96" spans="1:18" ht="18.95" customHeight="1">
      <c r="A96" s="61">
        <f t="shared" si="3"/>
        <v>80</v>
      </c>
      <c r="B96" s="55"/>
      <c r="C96" s="62"/>
      <c r="D96" s="59"/>
      <c r="E96" s="58" t="str">
        <f t="shared" si="4"/>
        <v/>
      </c>
      <c r="F96" s="58" t="str">
        <f t="shared" si="5"/>
        <v/>
      </c>
      <c r="G96" s="59"/>
      <c r="H96" s="59"/>
      <c r="I96" s="59"/>
      <c r="J96" s="139"/>
      <c r="K96" s="60"/>
      <c r="L96" s="59"/>
      <c r="M96" s="59"/>
      <c r="N96" s="138"/>
      <c r="O96" s="60"/>
      <c r="P96" s="157"/>
      <c r="Q96" s="155"/>
      <c r="R96" s="156"/>
    </row>
    <row r="97" spans="1:18" ht="18.95" customHeight="1">
      <c r="A97" s="61">
        <f t="shared" si="3"/>
        <v>81</v>
      </c>
      <c r="B97" s="55"/>
      <c r="C97" s="62"/>
      <c r="D97" s="59"/>
      <c r="E97" s="58" t="str">
        <f t="shared" si="4"/>
        <v/>
      </c>
      <c r="F97" s="58" t="str">
        <f t="shared" si="5"/>
        <v/>
      </c>
      <c r="G97" s="59"/>
      <c r="H97" s="59"/>
      <c r="I97" s="59"/>
      <c r="J97" s="139"/>
      <c r="K97" s="60"/>
      <c r="L97" s="59"/>
      <c r="M97" s="59"/>
      <c r="N97" s="138"/>
      <c r="O97" s="60"/>
      <c r="P97" s="157"/>
      <c r="Q97" s="155"/>
      <c r="R97" s="156"/>
    </row>
    <row r="98" spans="1:18" ht="18.95" customHeight="1">
      <c r="A98" s="61">
        <f t="shared" si="3"/>
        <v>82</v>
      </c>
      <c r="B98" s="55"/>
      <c r="C98" s="62"/>
      <c r="D98" s="59"/>
      <c r="E98" s="58" t="str">
        <f t="shared" si="4"/>
        <v/>
      </c>
      <c r="F98" s="58" t="str">
        <f t="shared" si="5"/>
        <v/>
      </c>
      <c r="G98" s="59"/>
      <c r="H98" s="59"/>
      <c r="I98" s="59"/>
      <c r="J98" s="139"/>
      <c r="K98" s="60"/>
      <c r="L98" s="59"/>
      <c r="M98" s="59"/>
      <c r="N98" s="138"/>
      <c r="O98" s="60"/>
      <c r="P98" s="157"/>
      <c r="Q98" s="155"/>
      <c r="R98" s="156"/>
    </row>
    <row r="99" spans="1:18" ht="18.95" customHeight="1">
      <c r="A99" s="61">
        <f t="shared" si="3"/>
        <v>83</v>
      </c>
      <c r="B99" s="55"/>
      <c r="C99" s="62"/>
      <c r="D99" s="59"/>
      <c r="E99" s="58" t="str">
        <f t="shared" si="4"/>
        <v/>
      </c>
      <c r="F99" s="58" t="str">
        <f t="shared" si="5"/>
        <v/>
      </c>
      <c r="G99" s="59"/>
      <c r="H99" s="59"/>
      <c r="I99" s="59"/>
      <c r="J99" s="139"/>
      <c r="K99" s="60"/>
      <c r="L99" s="59"/>
      <c r="M99" s="59"/>
      <c r="N99" s="138"/>
      <c r="O99" s="60"/>
      <c r="P99" s="157"/>
      <c r="Q99" s="155"/>
      <c r="R99" s="156"/>
    </row>
    <row r="100" spans="1:18" ht="18.95" customHeight="1">
      <c r="A100" s="61">
        <f t="shared" si="3"/>
        <v>84</v>
      </c>
      <c r="B100" s="55"/>
      <c r="C100" s="62"/>
      <c r="D100" s="59"/>
      <c r="E100" s="58" t="str">
        <f t="shared" si="4"/>
        <v/>
      </c>
      <c r="F100" s="58" t="str">
        <f t="shared" si="5"/>
        <v/>
      </c>
      <c r="G100" s="59"/>
      <c r="H100" s="59"/>
      <c r="I100" s="59"/>
      <c r="J100" s="139"/>
      <c r="K100" s="60"/>
      <c r="L100" s="59"/>
      <c r="M100" s="59"/>
      <c r="N100" s="138"/>
      <c r="O100" s="60"/>
      <c r="P100" s="157"/>
      <c r="Q100" s="155"/>
      <c r="R100" s="156"/>
    </row>
    <row r="101" spans="1:18" ht="18.95" customHeight="1">
      <c r="A101" s="61">
        <f t="shared" si="3"/>
        <v>85</v>
      </c>
      <c r="B101" s="55"/>
      <c r="C101" s="62"/>
      <c r="D101" s="59"/>
      <c r="E101" s="58" t="str">
        <f t="shared" si="4"/>
        <v/>
      </c>
      <c r="F101" s="58" t="str">
        <f t="shared" si="5"/>
        <v/>
      </c>
      <c r="G101" s="59"/>
      <c r="H101" s="59"/>
      <c r="I101" s="59"/>
      <c r="J101" s="139"/>
      <c r="K101" s="60"/>
      <c r="L101" s="59"/>
      <c r="M101" s="59"/>
      <c r="N101" s="138"/>
      <c r="O101" s="60"/>
      <c r="P101" s="157"/>
      <c r="Q101" s="155"/>
      <c r="R101" s="156"/>
    </row>
    <row r="102" spans="1:18" ht="18.95" customHeight="1">
      <c r="A102" s="61">
        <f t="shared" si="3"/>
        <v>86</v>
      </c>
      <c r="B102" s="55"/>
      <c r="C102" s="62"/>
      <c r="D102" s="59"/>
      <c r="E102" s="58" t="str">
        <f t="shared" si="4"/>
        <v/>
      </c>
      <c r="F102" s="58" t="str">
        <f t="shared" si="5"/>
        <v/>
      </c>
      <c r="G102" s="59"/>
      <c r="H102" s="59"/>
      <c r="I102" s="59"/>
      <c r="J102" s="139"/>
      <c r="K102" s="60"/>
      <c r="L102" s="59"/>
      <c r="M102" s="59"/>
      <c r="N102" s="138"/>
      <c r="O102" s="60"/>
      <c r="P102" s="157"/>
      <c r="Q102" s="155"/>
      <c r="R102" s="156"/>
    </row>
    <row r="103" spans="1:18" ht="18.95" customHeight="1">
      <c r="A103" s="61">
        <f t="shared" si="3"/>
        <v>87</v>
      </c>
      <c r="B103" s="55"/>
      <c r="C103" s="62"/>
      <c r="D103" s="59"/>
      <c r="E103" s="58" t="str">
        <f t="shared" si="4"/>
        <v/>
      </c>
      <c r="F103" s="58" t="str">
        <f t="shared" si="5"/>
        <v/>
      </c>
      <c r="G103" s="59"/>
      <c r="H103" s="59"/>
      <c r="I103" s="59"/>
      <c r="J103" s="139"/>
      <c r="K103" s="60"/>
      <c r="L103" s="59"/>
      <c r="M103" s="59"/>
      <c r="N103" s="138"/>
      <c r="O103" s="60"/>
      <c r="P103" s="157"/>
      <c r="Q103" s="155"/>
      <c r="R103" s="156"/>
    </row>
    <row r="104" spans="1:18" ht="18.95" customHeight="1">
      <c r="A104" s="61">
        <f t="shared" si="3"/>
        <v>88</v>
      </c>
      <c r="B104" s="55"/>
      <c r="C104" s="62"/>
      <c r="D104" s="59"/>
      <c r="E104" s="58" t="str">
        <f t="shared" si="4"/>
        <v/>
      </c>
      <c r="F104" s="58" t="str">
        <f t="shared" si="5"/>
        <v/>
      </c>
      <c r="G104" s="59"/>
      <c r="H104" s="59"/>
      <c r="I104" s="59"/>
      <c r="J104" s="139"/>
      <c r="K104" s="60"/>
      <c r="L104" s="59"/>
      <c r="M104" s="59"/>
      <c r="N104" s="138"/>
      <c r="O104" s="60"/>
      <c r="P104" s="157"/>
      <c r="Q104" s="155"/>
      <c r="R104" s="156"/>
    </row>
    <row r="105" spans="1:18" ht="18.95" customHeight="1">
      <c r="A105" s="61">
        <f t="shared" si="3"/>
        <v>89</v>
      </c>
      <c r="B105" s="55"/>
      <c r="C105" s="62"/>
      <c r="D105" s="59"/>
      <c r="E105" s="58" t="str">
        <f t="shared" ref="E105:E115" si="6">IF(C105="", "", C105-D105)</f>
        <v/>
      </c>
      <c r="F105" s="58" t="str">
        <f t="shared" ref="F105:F115" si="7">IF(C105="", "", C105+D105)</f>
        <v/>
      </c>
      <c r="G105" s="59"/>
      <c r="H105" s="59"/>
      <c r="I105" s="59"/>
      <c r="J105" s="139"/>
      <c r="K105" s="60"/>
      <c r="L105" s="59"/>
      <c r="M105" s="59"/>
      <c r="N105" s="138"/>
      <c r="O105" s="60"/>
      <c r="P105" s="154"/>
      <c r="Q105" s="155"/>
      <c r="R105" s="156"/>
    </row>
    <row r="106" spans="1:18" ht="18.95" customHeight="1">
      <c r="A106" s="61">
        <f t="shared" si="3"/>
        <v>90</v>
      </c>
      <c r="B106" s="55"/>
      <c r="C106" s="62"/>
      <c r="D106" s="59"/>
      <c r="E106" s="58" t="str">
        <f t="shared" si="6"/>
        <v/>
      </c>
      <c r="F106" s="58" t="str">
        <f t="shared" si="7"/>
        <v/>
      </c>
      <c r="G106" s="59"/>
      <c r="H106" s="59"/>
      <c r="I106" s="59"/>
      <c r="J106" s="139"/>
      <c r="K106" s="60"/>
      <c r="L106" s="59"/>
      <c r="M106" s="59"/>
      <c r="N106" s="138"/>
      <c r="O106" s="60"/>
      <c r="P106" s="154"/>
      <c r="Q106" s="155"/>
      <c r="R106" s="156"/>
    </row>
    <row r="107" spans="1:18" ht="18.95" customHeight="1">
      <c r="A107" s="61">
        <f t="shared" si="3"/>
        <v>91</v>
      </c>
      <c r="B107" s="55"/>
      <c r="C107" s="62"/>
      <c r="D107" s="59"/>
      <c r="E107" s="58" t="str">
        <f t="shared" si="6"/>
        <v/>
      </c>
      <c r="F107" s="58" t="str">
        <f t="shared" si="7"/>
        <v/>
      </c>
      <c r="G107" s="59"/>
      <c r="H107" s="59"/>
      <c r="I107" s="59"/>
      <c r="J107" s="139"/>
      <c r="K107" s="60"/>
      <c r="L107" s="59"/>
      <c r="M107" s="59"/>
      <c r="N107" s="138"/>
      <c r="O107" s="60"/>
      <c r="P107" s="154"/>
      <c r="Q107" s="155"/>
      <c r="R107" s="156"/>
    </row>
    <row r="108" spans="1:18" ht="18.95" customHeight="1">
      <c r="A108" s="61">
        <f t="shared" si="3"/>
        <v>92</v>
      </c>
      <c r="B108" s="55"/>
      <c r="C108" s="62"/>
      <c r="D108" s="59"/>
      <c r="E108" s="58" t="str">
        <f t="shared" si="6"/>
        <v/>
      </c>
      <c r="F108" s="58" t="str">
        <f t="shared" si="7"/>
        <v/>
      </c>
      <c r="G108" s="59"/>
      <c r="H108" s="59"/>
      <c r="I108" s="59"/>
      <c r="J108" s="139"/>
      <c r="K108" s="60"/>
      <c r="L108" s="59"/>
      <c r="M108" s="59"/>
      <c r="N108" s="138"/>
      <c r="O108" s="60"/>
      <c r="P108" s="154"/>
      <c r="Q108" s="155"/>
      <c r="R108" s="156"/>
    </row>
    <row r="109" spans="1:18" ht="18.95" customHeight="1">
      <c r="A109" s="61">
        <f t="shared" si="3"/>
        <v>93</v>
      </c>
      <c r="B109" s="55"/>
      <c r="C109" s="62"/>
      <c r="D109" s="59"/>
      <c r="E109" s="58" t="str">
        <f t="shared" si="6"/>
        <v/>
      </c>
      <c r="F109" s="58" t="str">
        <f t="shared" si="7"/>
        <v/>
      </c>
      <c r="G109" s="59"/>
      <c r="H109" s="59"/>
      <c r="I109" s="59"/>
      <c r="J109" s="139"/>
      <c r="K109" s="60"/>
      <c r="L109" s="59"/>
      <c r="M109" s="59"/>
      <c r="N109" s="138"/>
      <c r="O109" s="60"/>
      <c r="P109" s="154"/>
      <c r="Q109" s="155"/>
      <c r="R109" s="156"/>
    </row>
    <row r="110" spans="1:18" ht="18.95" customHeight="1">
      <c r="A110" s="61">
        <f t="shared" si="3"/>
        <v>94</v>
      </c>
      <c r="B110" s="55"/>
      <c r="C110" s="62"/>
      <c r="D110" s="59"/>
      <c r="E110" s="58" t="str">
        <f t="shared" si="6"/>
        <v/>
      </c>
      <c r="F110" s="58" t="str">
        <f t="shared" si="7"/>
        <v/>
      </c>
      <c r="G110" s="59"/>
      <c r="H110" s="59"/>
      <c r="I110" s="59"/>
      <c r="J110" s="139"/>
      <c r="K110" s="60"/>
      <c r="L110" s="59"/>
      <c r="M110" s="59"/>
      <c r="N110" s="138"/>
      <c r="O110" s="60"/>
      <c r="P110" s="154"/>
      <c r="Q110" s="155"/>
      <c r="R110" s="156"/>
    </row>
    <row r="111" spans="1:18" ht="18.95" customHeight="1">
      <c r="A111" s="61">
        <f t="shared" si="3"/>
        <v>95</v>
      </c>
      <c r="B111" s="55"/>
      <c r="C111" s="62"/>
      <c r="D111" s="59"/>
      <c r="E111" s="58" t="str">
        <f t="shared" si="6"/>
        <v/>
      </c>
      <c r="F111" s="58" t="str">
        <f t="shared" si="7"/>
        <v/>
      </c>
      <c r="G111" s="59"/>
      <c r="H111" s="59"/>
      <c r="I111" s="59"/>
      <c r="J111" s="139"/>
      <c r="K111" s="60"/>
      <c r="L111" s="59"/>
      <c r="M111" s="59"/>
      <c r="N111" s="138"/>
      <c r="O111" s="60"/>
      <c r="P111" s="154"/>
      <c r="Q111" s="155"/>
      <c r="R111" s="156"/>
    </row>
    <row r="112" spans="1:18" ht="18.95" customHeight="1">
      <c r="A112" s="61">
        <f t="shared" si="3"/>
        <v>96</v>
      </c>
      <c r="B112" s="55"/>
      <c r="C112" s="62"/>
      <c r="D112" s="59"/>
      <c r="E112" s="58" t="str">
        <f t="shared" si="6"/>
        <v/>
      </c>
      <c r="F112" s="58" t="str">
        <f t="shared" si="7"/>
        <v/>
      </c>
      <c r="G112" s="59"/>
      <c r="H112" s="59"/>
      <c r="I112" s="59"/>
      <c r="J112" s="139"/>
      <c r="K112" s="60"/>
      <c r="L112" s="59"/>
      <c r="M112" s="59"/>
      <c r="N112" s="138"/>
      <c r="O112" s="60"/>
      <c r="P112" s="154"/>
      <c r="Q112" s="155"/>
      <c r="R112" s="156"/>
    </row>
    <row r="113" spans="1:18" ht="18.95" customHeight="1">
      <c r="A113" s="61">
        <f t="shared" si="3"/>
        <v>97</v>
      </c>
      <c r="B113" s="55"/>
      <c r="C113" s="62"/>
      <c r="D113" s="59"/>
      <c r="E113" s="58" t="str">
        <f t="shared" si="6"/>
        <v/>
      </c>
      <c r="F113" s="58" t="str">
        <f t="shared" si="7"/>
        <v/>
      </c>
      <c r="G113" s="59"/>
      <c r="H113" s="59"/>
      <c r="I113" s="59"/>
      <c r="J113" s="139"/>
      <c r="K113" s="60"/>
      <c r="L113" s="59"/>
      <c r="M113" s="59"/>
      <c r="N113" s="138"/>
      <c r="O113" s="60"/>
      <c r="P113" s="154"/>
      <c r="Q113" s="155"/>
      <c r="R113" s="156"/>
    </row>
    <row r="114" spans="1:18" ht="18.95" customHeight="1">
      <c r="A114" s="61">
        <f t="shared" si="3"/>
        <v>98</v>
      </c>
      <c r="B114" s="55"/>
      <c r="C114" s="62"/>
      <c r="D114" s="59"/>
      <c r="E114" s="58" t="str">
        <f t="shared" si="6"/>
        <v/>
      </c>
      <c r="F114" s="58" t="str">
        <f t="shared" si="7"/>
        <v/>
      </c>
      <c r="G114" s="59"/>
      <c r="H114" s="59"/>
      <c r="I114" s="59"/>
      <c r="J114" s="139"/>
      <c r="K114" s="60"/>
      <c r="L114" s="59"/>
      <c r="M114" s="59"/>
      <c r="N114" s="138"/>
      <c r="O114" s="60"/>
      <c r="P114" s="154"/>
      <c r="Q114" s="155"/>
      <c r="R114" s="156"/>
    </row>
    <row r="115" spans="1:18" ht="18.95" customHeight="1">
      <c r="A115" s="61">
        <f t="shared" si="3"/>
        <v>99</v>
      </c>
      <c r="B115" s="55"/>
      <c r="C115" s="62"/>
      <c r="D115" s="59"/>
      <c r="E115" s="58" t="str">
        <f t="shared" si="6"/>
        <v/>
      </c>
      <c r="F115" s="58" t="str">
        <f t="shared" si="7"/>
        <v/>
      </c>
      <c r="G115" s="59"/>
      <c r="H115" s="59"/>
      <c r="I115" s="59"/>
      <c r="J115" s="139"/>
      <c r="K115" s="60"/>
      <c r="L115" s="59"/>
      <c r="M115" s="59"/>
      <c r="N115" s="138"/>
      <c r="O115" s="60"/>
      <c r="P115" s="154"/>
      <c r="Q115" s="155"/>
      <c r="R115" s="156"/>
    </row>
    <row r="116" spans="1:18" ht="18.95" customHeight="1">
      <c r="A116" s="61">
        <f t="shared" si="3"/>
        <v>100</v>
      </c>
      <c r="B116" s="55"/>
      <c r="C116" s="62"/>
      <c r="D116" s="59"/>
      <c r="E116" s="58" t="str">
        <f t="shared" ref="E116" si="8">IF(C116="", "", C116-D116)</f>
        <v/>
      </c>
      <c r="F116" s="58" t="str">
        <f t="shared" ref="F116" si="9">IF(C116="", "", C116+D116)</f>
        <v/>
      </c>
      <c r="G116" s="59"/>
      <c r="H116" s="59"/>
      <c r="I116" s="59"/>
      <c r="J116" s="139"/>
      <c r="K116" s="60"/>
      <c r="L116" s="59"/>
      <c r="M116" s="59"/>
      <c r="N116" s="138"/>
      <c r="O116" s="60"/>
      <c r="P116" s="154"/>
      <c r="Q116" s="155"/>
      <c r="R116" s="156"/>
    </row>
  </sheetData>
  <sheetProtection formatCells="0" formatColumns="0" formatRows="0"/>
  <mergeCells count="113">
    <mergeCell ref="L15:M15"/>
    <mergeCell ref="N15:O15"/>
    <mergeCell ref="F7:H7"/>
    <mergeCell ref="E9:F9"/>
    <mergeCell ref="J9:K9"/>
    <mergeCell ref="F5:J5"/>
    <mergeCell ref="C14:E14"/>
    <mergeCell ref="A15:A16"/>
    <mergeCell ref="B15:B16"/>
    <mergeCell ref="C15:F15"/>
    <mergeCell ref="G15:I15"/>
    <mergeCell ref="J15:K15"/>
    <mergeCell ref="P15:R16"/>
    <mergeCell ref="P17:R17"/>
    <mergeCell ref="P18:R18"/>
    <mergeCell ref="P19:R19"/>
    <mergeCell ref="P20:R20"/>
    <mergeCell ref="P21:R21"/>
    <mergeCell ref="P22:R22"/>
    <mergeCell ref="P23:R23"/>
    <mergeCell ref="P24:R24"/>
    <mergeCell ref="P25:R25"/>
    <mergeCell ref="P26:R26"/>
    <mergeCell ref="P27:R27"/>
    <mergeCell ref="P28:R28"/>
    <mergeCell ref="P29:R29"/>
    <mergeCell ref="P30:R30"/>
    <mergeCell ref="P31:R31"/>
    <mergeCell ref="P32:R32"/>
    <mergeCell ref="P33:R33"/>
    <mergeCell ref="P34:R34"/>
    <mergeCell ref="P35:R35"/>
    <mergeCell ref="P36:R36"/>
    <mergeCell ref="P37:R37"/>
    <mergeCell ref="P38:R38"/>
    <mergeCell ref="P39:R39"/>
    <mergeCell ref="P40:R40"/>
    <mergeCell ref="P41:R41"/>
    <mergeCell ref="P42:R42"/>
    <mergeCell ref="P43:R43"/>
    <mergeCell ref="P44:R44"/>
    <mergeCell ref="P45:R45"/>
    <mergeCell ref="P46:R46"/>
    <mergeCell ref="P47:R47"/>
    <mergeCell ref="P48:R48"/>
    <mergeCell ref="P49:R49"/>
    <mergeCell ref="P50:R50"/>
    <mergeCell ref="P51:R51"/>
    <mergeCell ref="P52:R52"/>
    <mergeCell ref="P53:R53"/>
    <mergeCell ref="P54:R54"/>
    <mergeCell ref="P55:R55"/>
    <mergeCell ref="P56:R56"/>
    <mergeCell ref="P57:R57"/>
    <mergeCell ref="P58:R58"/>
    <mergeCell ref="P59:R59"/>
    <mergeCell ref="P60:R60"/>
    <mergeCell ref="P61:R61"/>
    <mergeCell ref="P62:R62"/>
    <mergeCell ref="P63:R63"/>
    <mergeCell ref="P64:R64"/>
    <mergeCell ref="P65:R65"/>
    <mergeCell ref="P66:R66"/>
    <mergeCell ref="P67:R67"/>
    <mergeCell ref="P68:R68"/>
    <mergeCell ref="P69:R69"/>
    <mergeCell ref="P70:R70"/>
    <mergeCell ref="P71:R71"/>
    <mergeCell ref="P72:R72"/>
    <mergeCell ref="P73:R73"/>
    <mergeCell ref="P74:R74"/>
    <mergeCell ref="P75:R75"/>
    <mergeCell ref="P76:R76"/>
    <mergeCell ref="P77:R77"/>
    <mergeCell ref="P78:R78"/>
    <mergeCell ref="P79:R79"/>
    <mergeCell ref="P80:R80"/>
    <mergeCell ref="P81:R81"/>
    <mergeCell ref="P82:R82"/>
    <mergeCell ref="P83:R83"/>
    <mergeCell ref="P84:R84"/>
    <mergeCell ref="P85:R85"/>
    <mergeCell ref="P86:R86"/>
    <mergeCell ref="P87:R87"/>
    <mergeCell ref="P88:R88"/>
    <mergeCell ref="P89:R89"/>
    <mergeCell ref="P90:R90"/>
    <mergeCell ref="P91:R91"/>
    <mergeCell ref="P92:R92"/>
    <mergeCell ref="P93:R93"/>
    <mergeCell ref="P94:R94"/>
    <mergeCell ref="P95:R95"/>
    <mergeCell ref="P96:R96"/>
    <mergeCell ref="P115:R115"/>
    <mergeCell ref="P116:R116"/>
    <mergeCell ref="P97:R97"/>
    <mergeCell ref="P98:R98"/>
    <mergeCell ref="P99:R99"/>
    <mergeCell ref="P100:R100"/>
    <mergeCell ref="P101:R101"/>
    <mergeCell ref="P102:R102"/>
    <mergeCell ref="P103:R103"/>
    <mergeCell ref="P104:R104"/>
    <mergeCell ref="P114:R114"/>
    <mergeCell ref="P105:R105"/>
    <mergeCell ref="P106:R106"/>
    <mergeCell ref="P107:R107"/>
    <mergeCell ref="P108:R108"/>
    <mergeCell ref="P109:R109"/>
    <mergeCell ref="P110:R110"/>
    <mergeCell ref="P111:R111"/>
    <mergeCell ref="P112:R112"/>
    <mergeCell ref="P113:R113"/>
  </mergeCells>
  <conditionalFormatting sqref="G17:I114 L17:N114">
    <cfRule type="cellIs" priority="15" stopIfTrue="1" operator="equal">
      <formula>""</formula>
    </cfRule>
    <cfRule type="cellIs" dxfId="19" priority="16" stopIfTrue="1" operator="notBetween">
      <formula>$E17</formula>
      <formula>$F17</formula>
    </cfRule>
    <cfRule type="cellIs" dxfId="18" priority="17" stopIfTrue="1" operator="between">
      <formula>$E17</formula>
      <formula>$F17</formula>
    </cfRule>
  </conditionalFormatting>
  <conditionalFormatting sqref="G17:O114">
    <cfRule type="beginsWith" dxfId="17" priority="13" operator="beginsWith" text="n">
      <formula>LEFT(G17,LEN("n"))="n"</formula>
    </cfRule>
    <cfRule type="beginsWith" dxfId="16" priority="14" operator="beginsWith" text="y">
      <formula>LEFT(G17,LEN("y"))="y"</formula>
    </cfRule>
  </conditionalFormatting>
  <conditionalFormatting sqref="J9:K9">
    <cfRule type="beginsWith" dxfId="15" priority="11" stopIfTrue="1" operator="beginsWith" text="f">
      <formula>LEFT(J9,LEN("f"))="f"</formula>
    </cfRule>
    <cfRule type="beginsWith" dxfId="14" priority="12" stopIfTrue="1" operator="beginsWith" text="p">
      <formula>LEFT(J9,LEN("p"))="p"</formula>
    </cfRule>
  </conditionalFormatting>
  <conditionalFormatting sqref="G115:I115 L115:N115">
    <cfRule type="cellIs" priority="8" stopIfTrue="1" operator="equal">
      <formula>""</formula>
    </cfRule>
    <cfRule type="cellIs" dxfId="13" priority="9" stopIfTrue="1" operator="notBetween">
      <formula>$E115</formula>
      <formula>$F115</formula>
    </cfRule>
    <cfRule type="cellIs" dxfId="12" priority="10" stopIfTrue="1" operator="between">
      <formula>$E115</formula>
      <formula>$F115</formula>
    </cfRule>
  </conditionalFormatting>
  <conditionalFormatting sqref="G115:O115">
    <cfRule type="beginsWith" dxfId="11" priority="6" operator="beginsWith" text="n">
      <formula>LEFT(G115,LEN("n"))="n"</formula>
    </cfRule>
    <cfRule type="beginsWith" dxfId="10" priority="7" operator="beginsWith" text="y">
      <formula>LEFT(G115,LEN("y"))="y"</formula>
    </cfRule>
  </conditionalFormatting>
  <conditionalFormatting sqref="G116:I116 L116:N116">
    <cfRule type="cellIs" priority="3" stopIfTrue="1" operator="equal">
      <formula>""</formula>
    </cfRule>
    <cfRule type="cellIs" dxfId="9" priority="4" stopIfTrue="1" operator="notBetween">
      <formula>$E116</formula>
      <formula>$F116</formula>
    </cfRule>
    <cfRule type="cellIs" dxfId="8" priority="5" stopIfTrue="1" operator="between">
      <formula>$E116</formula>
      <formula>$F116</formula>
    </cfRule>
  </conditionalFormatting>
  <conditionalFormatting sqref="G116:O116">
    <cfRule type="beginsWith" dxfId="7" priority="1" operator="beginsWith" text="n">
      <formula>LEFT(G116,LEN("n"))="n"</formula>
    </cfRule>
    <cfRule type="beginsWith" dxfId="6" priority="2" operator="beginsWith" text="y">
      <formula>LEFT(G116,LEN("y"))="y"</formula>
    </cfRule>
  </conditionalFormatting>
  <pageMargins left="0.7" right="0.7" top="0.75" bottom="0.75" header="0.3" footer="0.3"/>
  <pageSetup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W115"/>
  <sheetViews>
    <sheetView workbookViewId="0">
      <pane ySplit="17" topLeftCell="A18" activePane="bottomLeft" state="frozen"/>
      <selection pane="bottomLeft" activeCell="A21" sqref="A21"/>
    </sheetView>
  </sheetViews>
  <sheetFormatPr defaultRowHeight="12.75"/>
  <cols>
    <col min="1" max="1" width="10.28515625" style="24" customWidth="1"/>
    <col min="2" max="2" width="25.42578125" style="25" customWidth="1"/>
    <col min="3" max="5" width="8" style="24" customWidth="1"/>
    <col min="6" max="6" width="8.5703125" style="24" bestFit="1" customWidth="1"/>
    <col min="7" max="7" width="8.42578125" style="24" customWidth="1"/>
    <col min="8" max="8" width="9.28515625" style="24" customWidth="1"/>
    <col min="9" max="9" width="7.7109375" style="24" customWidth="1"/>
    <col min="10" max="10" width="8.85546875" style="24" customWidth="1"/>
    <col min="11" max="11" width="7.42578125" style="24" customWidth="1"/>
    <col min="12" max="12" width="7.5703125" style="24" customWidth="1"/>
    <col min="13" max="13" width="7.5703125" style="24" bestFit="1" customWidth="1"/>
    <col min="14" max="14" width="7.5703125" style="24" customWidth="1"/>
    <col min="15" max="15" width="4" style="24" customWidth="1"/>
    <col min="16" max="16" width="4.5703125" style="24" customWidth="1"/>
    <col min="17" max="18" width="9.140625" style="24"/>
    <col min="19" max="20" width="3.85546875" style="24" customWidth="1"/>
    <col min="21" max="16384" width="9.140625" style="24"/>
  </cols>
  <sheetData>
    <row r="1" spans="1:23">
      <c r="B1" s="24"/>
    </row>
    <row r="2" spans="1:23" ht="26.25">
      <c r="C2" s="26" t="s">
        <v>34</v>
      </c>
      <c r="H2" s="27"/>
      <c r="I2" s="27"/>
      <c r="J2" s="27"/>
      <c r="K2" s="27"/>
      <c r="L2" s="27"/>
      <c r="M2" s="27"/>
      <c r="N2" s="27"/>
      <c r="O2" s="27"/>
      <c r="P2" s="27"/>
    </row>
    <row r="3" spans="1:23" ht="18" customHeight="1">
      <c r="I3" s="28"/>
      <c r="J3" s="29"/>
      <c r="K3" s="29"/>
      <c r="M3" s="63"/>
      <c r="N3" s="63"/>
      <c r="O3" s="63"/>
      <c r="P3" s="63"/>
    </row>
    <row r="4" spans="1:23" ht="9" customHeight="1">
      <c r="B4" s="31"/>
      <c r="C4" s="32"/>
      <c r="D4" s="32"/>
      <c r="E4" s="32"/>
      <c r="F4" s="32"/>
      <c r="G4" s="32"/>
      <c r="H4" s="32"/>
      <c r="I4" s="32"/>
      <c r="J4" s="32"/>
      <c r="K4" s="32"/>
      <c r="L4" s="32"/>
      <c r="M4" s="63"/>
      <c r="N4" s="63"/>
      <c r="O4" s="63"/>
      <c r="P4" s="63"/>
    </row>
    <row r="5" spans="1:23" ht="16.5" customHeight="1">
      <c r="A5" s="33" t="s">
        <v>21</v>
      </c>
      <c r="B5" s="34" t="str">
        <f>IF('Part Submission Warrant PSW'!T10="","",'Part Submission Warrant PSW'!T10)</f>
        <v/>
      </c>
      <c r="C5" s="35"/>
      <c r="D5" s="35"/>
      <c r="E5" s="36" t="s">
        <v>5</v>
      </c>
      <c r="F5" s="170" t="str">
        <f>IF('Part Submission Warrant PSW'!D10="","",'Part Submission Warrant PSW'!D10)</f>
        <v/>
      </c>
      <c r="G5" s="171"/>
      <c r="H5" s="171"/>
      <c r="I5" s="171"/>
      <c r="J5" s="172"/>
      <c r="K5" s="35"/>
      <c r="M5" s="63"/>
      <c r="N5" s="63"/>
      <c r="O5" s="63"/>
      <c r="P5" s="63"/>
    </row>
    <row r="6" spans="1:23" ht="9.75" customHeight="1">
      <c r="A6" s="37"/>
      <c r="B6" s="37"/>
      <c r="D6" s="38"/>
      <c r="E6" s="39"/>
      <c r="G6" s="39"/>
      <c r="H6" s="37"/>
      <c r="I6" s="38"/>
      <c r="J6" s="40"/>
      <c r="K6" s="40"/>
      <c r="L6" s="40"/>
      <c r="M6" s="63"/>
      <c r="N6" s="63"/>
      <c r="O6" s="63"/>
      <c r="P6" s="63"/>
    </row>
    <row r="7" spans="1:23" ht="17.25" customHeight="1">
      <c r="A7" s="33" t="s">
        <v>1</v>
      </c>
      <c r="B7" s="109"/>
      <c r="C7" s="41"/>
      <c r="D7" s="41"/>
      <c r="E7" s="33" t="s">
        <v>29</v>
      </c>
      <c r="F7" s="167" t="str">
        <f>IF('Part Submission Warrant PSW'!F11="","",'Part Submission Warrant PSW'!F11)</f>
        <v/>
      </c>
      <c r="G7" s="168"/>
      <c r="H7" s="169"/>
      <c r="I7" s="42" t="s">
        <v>30</v>
      </c>
      <c r="J7" s="43" t="str">
        <f>IF('Part Submission Warrant PSW'!T11="","",'Part Submission Warrant PSW'!T11)</f>
        <v/>
      </c>
      <c r="M7" s="63"/>
      <c r="N7" s="63"/>
      <c r="O7" s="63"/>
      <c r="P7" s="63"/>
    </row>
    <row r="8" spans="1:23" ht="8.25" customHeight="1">
      <c r="A8" s="31"/>
      <c r="B8" s="44"/>
      <c r="D8" s="44"/>
      <c r="E8" s="32"/>
      <c r="F8" s="45"/>
      <c r="G8" s="32"/>
      <c r="H8" s="32"/>
      <c r="M8" s="63"/>
      <c r="N8" s="63"/>
      <c r="O8" s="63"/>
      <c r="P8" s="63"/>
    </row>
    <row r="9" spans="1:23" ht="15.75">
      <c r="A9" s="64" t="s">
        <v>31</v>
      </c>
      <c r="B9" s="34" t="str">
        <f>IF('Part Submission Warrant PSW'!A19="","",'Part Submission Warrant PSW'!A19)</f>
        <v/>
      </c>
      <c r="D9" s="44" t="s">
        <v>32</v>
      </c>
      <c r="E9" s="157"/>
      <c r="F9" s="156"/>
      <c r="G9" s="32"/>
      <c r="H9" s="38"/>
      <c r="I9" s="36" t="s">
        <v>9</v>
      </c>
      <c r="J9" s="157"/>
      <c r="K9" s="156"/>
      <c r="M9" s="63"/>
      <c r="N9" s="63"/>
      <c r="O9" s="63"/>
      <c r="P9" s="63"/>
      <c r="Q9" s="65"/>
    </row>
    <row r="10" spans="1:23" ht="8.25" customHeight="1">
      <c r="A10" s="31"/>
      <c r="B10" s="44"/>
      <c r="D10" s="44"/>
      <c r="E10" s="32"/>
      <c r="F10" s="32"/>
      <c r="G10" s="32"/>
      <c r="H10" s="32"/>
      <c r="M10" s="63"/>
      <c r="N10" s="63"/>
      <c r="O10" s="63"/>
      <c r="P10" s="63"/>
    </row>
    <row r="11" spans="1:23" ht="8.25" customHeight="1">
      <c r="A11" s="31"/>
      <c r="B11" s="44"/>
      <c r="D11" s="44"/>
      <c r="E11" s="32"/>
      <c r="F11" s="32"/>
      <c r="G11" s="32"/>
      <c r="H11" s="32"/>
    </row>
    <row r="12" spans="1:23" ht="15.75" customHeight="1">
      <c r="A12" s="46" t="s">
        <v>33</v>
      </c>
      <c r="B12" s="47"/>
      <c r="D12" s="32"/>
      <c r="E12" s="48" t="s">
        <v>6</v>
      </c>
      <c r="F12" s="48"/>
      <c r="J12" s="48"/>
    </row>
    <row r="13" spans="1:23" ht="15.75" customHeight="1">
      <c r="A13" s="46"/>
      <c r="B13" s="24"/>
      <c r="C13" s="38"/>
      <c r="D13" s="38"/>
      <c r="E13" s="48" t="s">
        <v>7</v>
      </c>
      <c r="F13" s="49"/>
      <c r="H13" s="48" t="s">
        <v>8</v>
      </c>
    </row>
    <row r="14" spans="1:23" ht="6.75" customHeight="1">
      <c r="B14" s="31"/>
      <c r="C14" s="173"/>
      <c r="D14" s="173"/>
      <c r="E14" s="173"/>
      <c r="F14" s="32"/>
      <c r="G14" s="32"/>
      <c r="H14" s="32"/>
      <c r="I14" s="48"/>
      <c r="J14" s="30"/>
      <c r="K14" s="50"/>
      <c r="L14" s="50"/>
      <c r="M14" s="50"/>
      <c r="N14" s="50"/>
      <c r="O14" s="50"/>
      <c r="P14" s="50"/>
    </row>
    <row r="15" spans="1:23" ht="16.5" customHeight="1">
      <c r="A15" s="174" t="s">
        <v>0</v>
      </c>
      <c r="B15" s="200" t="s">
        <v>20</v>
      </c>
      <c r="C15" s="185" t="s">
        <v>11</v>
      </c>
      <c r="D15" s="186"/>
      <c r="E15" s="186"/>
      <c r="F15" s="187"/>
      <c r="G15" s="181" t="s">
        <v>12</v>
      </c>
      <c r="H15" s="182"/>
      <c r="I15" s="182"/>
      <c r="J15" s="182"/>
      <c r="K15" s="182"/>
      <c r="L15" s="182"/>
      <c r="M15" s="182"/>
      <c r="N15" s="182"/>
      <c r="O15" s="191" t="s">
        <v>13</v>
      </c>
      <c r="P15" s="192"/>
      <c r="Q15" s="195" t="s">
        <v>26</v>
      </c>
      <c r="R15" s="196"/>
      <c r="S15" s="205" t="s">
        <v>13</v>
      </c>
      <c r="T15" s="206"/>
      <c r="U15" s="158" t="s">
        <v>14</v>
      </c>
      <c r="V15" s="159"/>
      <c r="W15" s="160"/>
    </row>
    <row r="16" spans="1:23" ht="16.5" customHeight="1">
      <c r="A16" s="199"/>
      <c r="B16" s="201"/>
      <c r="C16" s="188"/>
      <c r="D16" s="189"/>
      <c r="E16" s="189"/>
      <c r="F16" s="190"/>
      <c r="G16" s="182" t="s">
        <v>97</v>
      </c>
      <c r="H16" s="209"/>
      <c r="I16" s="181" t="s">
        <v>98</v>
      </c>
      <c r="J16" s="209"/>
      <c r="K16" s="181" t="s">
        <v>99</v>
      </c>
      <c r="L16" s="209"/>
      <c r="M16" s="181" t="s">
        <v>100</v>
      </c>
      <c r="N16" s="210"/>
      <c r="O16" s="193"/>
      <c r="P16" s="194"/>
      <c r="Q16" s="197"/>
      <c r="R16" s="198"/>
      <c r="S16" s="207"/>
      <c r="T16" s="208"/>
      <c r="U16" s="202"/>
      <c r="V16" s="203"/>
      <c r="W16" s="204"/>
    </row>
    <row r="17" spans="1:23" ht="22.5" customHeight="1">
      <c r="A17" s="175"/>
      <c r="B17" s="177"/>
      <c r="C17" s="137" t="s">
        <v>2</v>
      </c>
      <c r="D17" s="137" t="s">
        <v>28</v>
      </c>
      <c r="E17" s="135" t="s">
        <v>3</v>
      </c>
      <c r="F17" s="135" t="s">
        <v>4</v>
      </c>
      <c r="G17" s="53" t="s">
        <v>22</v>
      </c>
      <c r="H17" s="53" t="s">
        <v>23</v>
      </c>
      <c r="I17" s="53" t="s">
        <v>22</v>
      </c>
      <c r="J17" s="53" t="s">
        <v>23</v>
      </c>
      <c r="K17" s="53" t="s">
        <v>22</v>
      </c>
      <c r="L17" s="53" t="s">
        <v>23</v>
      </c>
      <c r="M17" s="53" t="s">
        <v>22</v>
      </c>
      <c r="N17" s="53" t="s">
        <v>23</v>
      </c>
      <c r="O17" s="114" t="s">
        <v>15</v>
      </c>
      <c r="P17" s="111" t="s">
        <v>16</v>
      </c>
      <c r="Q17" s="112" t="s">
        <v>22</v>
      </c>
      <c r="R17" s="1" t="s">
        <v>23</v>
      </c>
      <c r="S17" s="1" t="s">
        <v>15</v>
      </c>
      <c r="T17" s="1" t="s">
        <v>16</v>
      </c>
      <c r="U17" s="161"/>
      <c r="V17" s="162"/>
      <c r="W17" s="163"/>
    </row>
    <row r="18" spans="1:23" ht="18.95" customHeight="1">
      <c r="A18" s="54">
        <v>1</v>
      </c>
      <c r="B18" s="55"/>
      <c r="C18" s="56"/>
      <c r="D18" s="57"/>
      <c r="E18" s="58" t="str">
        <f>IF(C18="", "", C18-D18)</f>
        <v/>
      </c>
      <c r="F18" s="58" t="str">
        <f>IF(C18="", "", C18+D18)</f>
        <v/>
      </c>
      <c r="G18" s="57"/>
      <c r="H18" s="59"/>
      <c r="I18" s="59"/>
      <c r="J18" s="62"/>
      <c r="K18" s="62"/>
      <c r="L18" s="62"/>
      <c r="M18" s="62"/>
      <c r="N18" s="62"/>
      <c r="O18" s="139"/>
      <c r="P18" s="60"/>
      <c r="Q18" s="59"/>
      <c r="R18" s="59"/>
      <c r="S18" s="138"/>
      <c r="T18" s="60"/>
      <c r="U18" s="157"/>
      <c r="V18" s="155"/>
      <c r="W18" s="156"/>
    </row>
    <row r="19" spans="1:23" ht="18.95" customHeight="1">
      <c r="A19" s="61">
        <f t="shared" ref="A19:A82" si="0">A18+1</f>
        <v>2</v>
      </c>
      <c r="B19" s="55"/>
      <c r="C19" s="56"/>
      <c r="D19" s="57"/>
      <c r="E19" s="58" t="str">
        <f t="shared" ref="E19:E82" si="1">IF(C19="", "", C19-D19)</f>
        <v/>
      </c>
      <c r="F19" s="58" t="str">
        <f t="shared" ref="F19:F82" si="2">IF(C19="", "", C19+D19)</f>
        <v/>
      </c>
      <c r="G19" s="57"/>
      <c r="H19" s="59"/>
      <c r="I19" s="59"/>
      <c r="J19" s="62"/>
      <c r="K19" s="62"/>
      <c r="L19" s="62"/>
      <c r="M19" s="62"/>
      <c r="N19" s="62"/>
      <c r="O19" s="139"/>
      <c r="P19" s="60"/>
      <c r="Q19" s="59"/>
      <c r="R19" s="59"/>
      <c r="S19" s="138"/>
      <c r="T19" s="60"/>
      <c r="U19" s="157"/>
      <c r="V19" s="155"/>
      <c r="W19" s="156"/>
    </row>
    <row r="20" spans="1:23" ht="18.95" customHeight="1">
      <c r="A20" s="61">
        <f t="shared" si="0"/>
        <v>3</v>
      </c>
      <c r="B20" s="55"/>
      <c r="C20" s="56"/>
      <c r="D20" s="57"/>
      <c r="E20" s="58" t="str">
        <f t="shared" si="1"/>
        <v/>
      </c>
      <c r="F20" s="58" t="str">
        <f t="shared" si="2"/>
        <v/>
      </c>
      <c r="G20" s="57"/>
      <c r="H20" s="59"/>
      <c r="I20" s="59"/>
      <c r="J20" s="62"/>
      <c r="K20" s="62"/>
      <c r="L20" s="62"/>
      <c r="M20" s="62"/>
      <c r="N20" s="62"/>
      <c r="O20" s="139"/>
      <c r="P20" s="60"/>
      <c r="Q20" s="59"/>
      <c r="R20" s="59"/>
      <c r="S20" s="138"/>
      <c r="T20" s="60"/>
      <c r="U20" s="157"/>
      <c r="V20" s="155"/>
      <c r="W20" s="156"/>
    </row>
    <row r="21" spans="1:23" ht="18.95" customHeight="1">
      <c r="A21" s="61">
        <f t="shared" si="0"/>
        <v>4</v>
      </c>
      <c r="B21" s="55"/>
      <c r="C21" s="56"/>
      <c r="D21" s="57"/>
      <c r="E21" s="58" t="str">
        <f t="shared" si="1"/>
        <v/>
      </c>
      <c r="F21" s="58" t="str">
        <f t="shared" si="2"/>
        <v/>
      </c>
      <c r="G21" s="57"/>
      <c r="H21" s="59"/>
      <c r="I21" s="59"/>
      <c r="J21" s="62"/>
      <c r="K21" s="62"/>
      <c r="L21" s="62"/>
      <c r="M21" s="62"/>
      <c r="N21" s="62"/>
      <c r="O21" s="139"/>
      <c r="P21" s="60"/>
      <c r="Q21" s="59"/>
      <c r="R21" s="59"/>
      <c r="S21" s="138"/>
      <c r="T21" s="60"/>
      <c r="U21" s="157"/>
      <c r="V21" s="155"/>
      <c r="W21" s="156"/>
    </row>
    <row r="22" spans="1:23" ht="18.95" customHeight="1">
      <c r="A22" s="61">
        <f t="shared" si="0"/>
        <v>5</v>
      </c>
      <c r="B22" s="55"/>
      <c r="C22" s="56"/>
      <c r="D22" s="57"/>
      <c r="E22" s="58" t="str">
        <f t="shared" si="1"/>
        <v/>
      </c>
      <c r="F22" s="58" t="str">
        <f t="shared" si="2"/>
        <v/>
      </c>
      <c r="G22" s="57"/>
      <c r="H22" s="59"/>
      <c r="I22" s="59"/>
      <c r="J22" s="62"/>
      <c r="K22" s="62"/>
      <c r="L22" s="62"/>
      <c r="M22" s="62"/>
      <c r="N22" s="62"/>
      <c r="O22" s="139"/>
      <c r="P22" s="60"/>
      <c r="Q22" s="59"/>
      <c r="R22" s="59"/>
      <c r="S22" s="138"/>
      <c r="T22" s="60"/>
      <c r="U22" s="157"/>
      <c r="V22" s="155"/>
      <c r="W22" s="156"/>
    </row>
    <row r="23" spans="1:23" ht="18.95" customHeight="1">
      <c r="A23" s="61">
        <f t="shared" si="0"/>
        <v>6</v>
      </c>
      <c r="B23" s="55"/>
      <c r="C23" s="62"/>
      <c r="D23" s="59"/>
      <c r="E23" s="58" t="str">
        <f t="shared" si="1"/>
        <v/>
      </c>
      <c r="F23" s="58" t="str">
        <f t="shared" si="2"/>
        <v/>
      </c>
      <c r="G23" s="59"/>
      <c r="H23" s="59"/>
      <c r="I23" s="59"/>
      <c r="J23" s="62"/>
      <c r="K23" s="62"/>
      <c r="L23" s="62"/>
      <c r="M23" s="62"/>
      <c r="N23" s="62"/>
      <c r="O23" s="139"/>
      <c r="P23" s="60"/>
      <c r="Q23" s="59"/>
      <c r="R23" s="59"/>
      <c r="S23" s="138"/>
      <c r="T23" s="60"/>
      <c r="U23" s="157"/>
      <c r="V23" s="155"/>
      <c r="W23" s="156"/>
    </row>
    <row r="24" spans="1:23" ht="18.95" customHeight="1">
      <c r="A24" s="61">
        <f t="shared" si="0"/>
        <v>7</v>
      </c>
      <c r="B24" s="55"/>
      <c r="C24" s="62"/>
      <c r="D24" s="59"/>
      <c r="E24" s="58" t="str">
        <f t="shared" si="1"/>
        <v/>
      </c>
      <c r="F24" s="58" t="str">
        <f t="shared" si="2"/>
        <v/>
      </c>
      <c r="G24" s="59"/>
      <c r="H24" s="59"/>
      <c r="I24" s="59"/>
      <c r="J24" s="62"/>
      <c r="K24" s="62"/>
      <c r="L24" s="62"/>
      <c r="M24" s="62"/>
      <c r="N24" s="62"/>
      <c r="O24" s="139"/>
      <c r="P24" s="60"/>
      <c r="Q24" s="59"/>
      <c r="R24" s="59"/>
      <c r="S24" s="138"/>
      <c r="T24" s="60"/>
      <c r="U24" s="157"/>
      <c r="V24" s="155"/>
      <c r="W24" s="156"/>
    </row>
    <row r="25" spans="1:23" ht="18.95" customHeight="1">
      <c r="A25" s="61">
        <f t="shared" si="0"/>
        <v>8</v>
      </c>
      <c r="B25" s="55"/>
      <c r="C25" s="62"/>
      <c r="D25" s="59"/>
      <c r="E25" s="58" t="str">
        <f t="shared" si="1"/>
        <v/>
      </c>
      <c r="F25" s="58" t="str">
        <f t="shared" si="2"/>
        <v/>
      </c>
      <c r="G25" s="59"/>
      <c r="H25" s="59"/>
      <c r="I25" s="59"/>
      <c r="J25" s="62"/>
      <c r="K25" s="62"/>
      <c r="L25" s="62"/>
      <c r="M25" s="62"/>
      <c r="N25" s="62"/>
      <c r="O25" s="139"/>
      <c r="P25" s="60"/>
      <c r="Q25" s="59"/>
      <c r="R25" s="59"/>
      <c r="S25" s="138"/>
      <c r="T25" s="60"/>
      <c r="U25" s="157"/>
      <c r="V25" s="155"/>
      <c r="W25" s="156"/>
    </row>
    <row r="26" spans="1:23" ht="18.95" customHeight="1">
      <c r="A26" s="61">
        <f t="shared" si="0"/>
        <v>9</v>
      </c>
      <c r="B26" s="55"/>
      <c r="C26" s="62"/>
      <c r="D26" s="59"/>
      <c r="E26" s="58" t="str">
        <f t="shared" si="1"/>
        <v/>
      </c>
      <c r="F26" s="58" t="str">
        <f t="shared" si="2"/>
        <v/>
      </c>
      <c r="G26" s="59"/>
      <c r="H26" s="59"/>
      <c r="I26" s="59"/>
      <c r="J26" s="59"/>
      <c r="K26" s="59"/>
      <c r="L26" s="59"/>
      <c r="M26" s="59"/>
      <c r="N26" s="136"/>
      <c r="O26" s="139"/>
      <c r="P26" s="60"/>
      <c r="Q26" s="59"/>
      <c r="R26" s="59"/>
      <c r="S26" s="138"/>
      <c r="T26" s="60"/>
      <c r="U26" s="157"/>
      <c r="V26" s="155"/>
      <c r="W26" s="156"/>
    </row>
    <row r="27" spans="1:23" ht="18.95" customHeight="1">
      <c r="A27" s="61">
        <f t="shared" si="0"/>
        <v>10</v>
      </c>
      <c r="B27" s="55"/>
      <c r="C27" s="62"/>
      <c r="D27" s="59"/>
      <c r="E27" s="58" t="str">
        <f t="shared" si="1"/>
        <v/>
      </c>
      <c r="F27" s="58" t="str">
        <f t="shared" si="2"/>
        <v/>
      </c>
      <c r="G27" s="59"/>
      <c r="H27" s="59"/>
      <c r="I27" s="59"/>
      <c r="J27" s="59"/>
      <c r="K27" s="59"/>
      <c r="L27" s="59"/>
      <c r="M27" s="59"/>
      <c r="N27" s="115"/>
      <c r="O27" s="139"/>
      <c r="P27" s="60"/>
      <c r="Q27" s="59"/>
      <c r="R27" s="59"/>
      <c r="S27" s="138"/>
      <c r="T27" s="60"/>
      <c r="U27" s="157"/>
      <c r="V27" s="155"/>
      <c r="W27" s="156"/>
    </row>
    <row r="28" spans="1:23" ht="18.95" customHeight="1">
      <c r="A28" s="61">
        <f t="shared" si="0"/>
        <v>11</v>
      </c>
      <c r="B28" s="55"/>
      <c r="C28" s="62"/>
      <c r="D28" s="59"/>
      <c r="E28" s="58" t="str">
        <f t="shared" si="1"/>
        <v/>
      </c>
      <c r="F28" s="58" t="str">
        <f t="shared" si="2"/>
        <v/>
      </c>
      <c r="G28" s="59"/>
      <c r="H28" s="59"/>
      <c r="I28" s="59"/>
      <c r="J28" s="59"/>
      <c r="K28" s="59"/>
      <c r="L28" s="59"/>
      <c r="M28" s="59"/>
      <c r="N28" s="115"/>
      <c r="O28" s="139"/>
      <c r="P28" s="60"/>
      <c r="Q28" s="59"/>
      <c r="R28" s="59"/>
      <c r="S28" s="138"/>
      <c r="T28" s="60"/>
      <c r="U28" s="157"/>
      <c r="V28" s="155"/>
      <c r="W28" s="156"/>
    </row>
    <row r="29" spans="1:23" ht="18.95" customHeight="1">
      <c r="A29" s="61">
        <f t="shared" si="0"/>
        <v>12</v>
      </c>
      <c r="B29" s="55"/>
      <c r="C29" s="62"/>
      <c r="D29" s="59"/>
      <c r="E29" s="58" t="str">
        <f t="shared" si="1"/>
        <v/>
      </c>
      <c r="F29" s="58" t="str">
        <f t="shared" si="2"/>
        <v/>
      </c>
      <c r="G29" s="59"/>
      <c r="H29" s="59"/>
      <c r="I29" s="59"/>
      <c r="J29" s="59"/>
      <c r="K29" s="59"/>
      <c r="L29" s="59"/>
      <c r="M29" s="59"/>
      <c r="N29" s="115"/>
      <c r="O29" s="139"/>
      <c r="P29" s="60"/>
      <c r="Q29" s="59"/>
      <c r="R29" s="59"/>
      <c r="S29" s="138"/>
      <c r="T29" s="60"/>
      <c r="U29" s="157"/>
      <c r="V29" s="155"/>
      <c r="W29" s="156"/>
    </row>
    <row r="30" spans="1:23" ht="18.95" customHeight="1">
      <c r="A30" s="61">
        <f t="shared" si="0"/>
        <v>13</v>
      </c>
      <c r="B30" s="55"/>
      <c r="C30" s="62"/>
      <c r="D30" s="59"/>
      <c r="E30" s="58" t="str">
        <f t="shared" si="1"/>
        <v/>
      </c>
      <c r="F30" s="58" t="str">
        <f t="shared" si="2"/>
        <v/>
      </c>
      <c r="G30" s="59"/>
      <c r="H30" s="59"/>
      <c r="I30" s="59"/>
      <c r="J30" s="59"/>
      <c r="K30" s="59"/>
      <c r="L30" s="59"/>
      <c r="M30" s="59"/>
      <c r="N30" s="136"/>
      <c r="O30" s="139"/>
      <c r="P30" s="60"/>
      <c r="Q30" s="59"/>
      <c r="R30" s="59"/>
      <c r="S30" s="138"/>
      <c r="T30" s="60"/>
      <c r="U30" s="157"/>
      <c r="V30" s="155"/>
      <c r="W30" s="156"/>
    </row>
    <row r="31" spans="1:23" ht="18.95" customHeight="1">
      <c r="A31" s="61">
        <f t="shared" si="0"/>
        <v>14</v>
      </c>
      <c r="B31" s="55"/>
      <c r="C31" s="62"/>
      <c r="D31" s="59"/>
      <c r="E31" s="58" t="str">
        <f t="shared" si="1"/>
        <v/>
      </c>
      <c r="F31" s="58" t="str">
        <f t="shared" si="2"/>
        <v/>
      </c>
      <c r="G31" s="59"/>
      <c r="H31" s="59"/>
      <c r="I31" s="59"/>
      <c r="J31" s="59"/>
      <c r="K31" s="59"/>
      <c r="L31" s="59"/>
      <c r="M31" s="59"/>
      <c r="N31" s="115"/>
      <c r="O31" s="139"/>
      <c r="P31" s="60"/>
      <c r="Q31" s="59"/>
      <c r="R31" s="59"/>
      <c r="S31" s="138"/>
      <c r="T31" s="60"/>
      <c r="U31" s="157"/>
      <c r="V31" s="155"/>
      <c r="W31" s="156"/>
    </row>
    <row r="32" spans="1:23" ht="18.95" customHeight="1">
      <c r="A32" s="61">
        <f t="shared" si="0"/>
        <v>15</v>
      </c>
      <c r="B32" s="55"/>
      <c r="C32" s="62"/>
      <c r="D32" s="59"/>
      <c r="E32" s="58" t="str">
        <f t="shared" si="1"/>
        <v/>
      </c>
      <c r="F32" s="58" t="str">
        <f t="shared" si="2"/>
        <v/>
      </c>
      <c r="G32" s="59"/>
      <c r="H32" s="59"/>
      <c r="I32" s="59"/>
      <c r="J32" s="59"/>
      <c r="K32" s="59"/>
      <c r="L32" s="59"/>
      <c r="M32" s="59"/>
      <c r="N32" s="115"/>
      <c r="O32" s="139"/>
      <c r="P32" s="60"/>
      <c r="Q32" s="59"/>
      <c r="R32" s="59"/>
      <c r="S32" s="138"/>
      <c r="T32" s="60"/>
      <c r="U32" s="157"/>
      <c r="V32" s="155"/>
      <c r="W32" s="156"/>
    </row>
    <row r="33" spans="1:23" ht="18.95" customHeight="1">
      <c r="A33" s="61">
        <f t="shared" si="0"/>
        <v>16</v>
      </c>
      <c r="B33" s="55"/>
      <c r="C33" s="62"/>
      <c r="D33" s="59"/>
      <c r="E33" s="58" t="str">
        <f t="shared" si="1"/>
        <v/>
      </c>
      <c r="F33" s="58" t="str">
        <f t="shared" si="2"/>
        <v/>
      </c>
      <c r="G33" s="59"/>
      <c r="H33" s="59"/>
      <c r="I33" s="59"/>
      <c r="J33" s="59"/>
      <c r="K33" s="59"/>
      <c r="L33" s="59"/>
      <c r="M33" s="59"/>
      <c r="N33" s="136"/>
      <c r="O33" s="139"/>
      <c r="P33" s="60"/>
      <c r="Q33" s="59"/>
      <c r="R33" s="59"/>
      <c r="S33" s="138"/>
      <c r="T33" s="60"/>
      <c r="U33" s="157"/>
      <c r="V33" s="155"/>
      <c r="W33" s="156"/>
    </row>
    <row r="34" spans="1:23" ht="18.95" customHeight="1">
      <c r="A34" s="61">
        <f t="shared" si="0"/>
        <v>17</v>
      </c>
      <c r="B34" s="55"/>
      <c r="C34" s="62"/>
      <c r="D34" s="59"/>
      <c r="E34" s="58" t="str">
        <f t="shared" si="1"/>
        <v/>
      </c>
      <c r="F34" s="58" t="str">
        <f t="shared" si="2"/>
        <v/>
      </c>
      <c r="G34" s="59"/>
      <c r="H34" s="59"/>
      <c r="I34" s="59"/>
      <c r="J34" s="59"/>
      <c r="K34" s="59"/>
      <c r="L34" s="59"/>
      <c r="M34" s="59"/>
      <c r="N34" s="136"/>
      <c r="O34" s="139"/>
      <c r="P34" s="60"/>
      <c r="Q34" s="59"/>
      <c r="R34" s="59"/>
      <c r="S34" s="138"/>
      <c r="T34" s="60"/>
      <c r="U34" s="157"/>
      <c r="V34" s="155"/>
      <c r="W34" s="156"/>
    </row>
    <row r="35" spans="1:23" ht="18.95" customHeight="1">
      <c r="A35" s="61">
        <f t="shared" si="0"/>
        <v>18</v>
      </c>
      <c r="B35" s="55"/>
      <c r="C35" s="62"/>
      <c r="D35" s="59"/>
      <c r="E35" s="58" t="str">
        <f t="shared" si="1"/>
        <v/>
      </c>
      <c r="F35" s="58" t="str">
        <f t="shared" si="2"/>
        <v/>
      </c>
      <c r="G35" s="59"/>
      <c r="H35" s="59"/>
      <c r="I35" s="59"/>
      <c r="J35" s="59"/>
      <c r="K35" s="59"/>
      <c r="L35" s="59"/>
      <c r="M35" s="59"/>
      <c r="N35" s="115"/>
      <c r="O35" s="139"/>
      <c r="P35" s="60"/>
      <c r="Q35" s="59"/>
      <c r="R35" s="59"/>
      <c r="S35" s="138"/>
      <c r="T35" s="60"/>
      <c r="U35" s="157"/>
      <c r="V35" s="155"/>
      <c r="W35" s="156"/>
    </row>
    <row r="36" spans="1:23" ht="18.95" customHeight="1">
      <c r="A36" s="61">
        <f t="shared" si="0"/>
        <v>19</v>
      </c>
      <c r="B36" s="55"/>
      <c r="C36" s="62"/>
      <c r="D36" s="59"/>
      <c r="E36" s="58" t="str">
        <f t="shared" si="1"/>
        <v/>
      </c>
      <c r="F36" s="58" t="str">
        <f t="shared" si="2"/>
        <v/>
      </c>
      <c r="G36" s="59"/>
      <c r="H36" s="59"/>
      <c r="I36" s="59"/>
      <c r="J36" s="62"/>
      <c r="K36" s="62"/>
      <c r="L36" s="62"/>
      <c r="M36" s="62"/>
      <c r="N36" s="62"/>
      <c r="O36" s="139"/>
      <c r="P36" s="60"/>
      <c r="Q36" s="59"/>
      <c r="R36" s="59"/>
      <c r="S36" s="138"/>
      <c r="T36" s="60"/>
      <c r="U36" s="157"/>
      <c r="V36" s="155"/>
      <c r="W36" s="156"/>
    </row>
    <row r="37" spans="1:23" ht="18.95" customHeight="1">
      <c r="A37" s="61">
        <f t="shared" si="0"/>
        <v>20</v>
      </c>
      <c r="B37" s="55"/>
      <c r="C37" s="62"/>
      <c r="D37" s="59"/>
      <c r="E37" s="58" t="str">
        <f t="shared" si="1"/>
        <v/>
      </c>
      <c r="F37" s="58" t="str">
        <f t="shared" si="2"/>
        <v/>
      </c>
      <c r="G37" s="59"/>
      <c r="H37" s="59"/>
      <c r="I37" s="59"/>
      <c r="J37" s="62"/>
      <c r="K37" s="62"/>
      <c r="L37" s="62"/>
      <c r="M37" s="62"/>
      <c r="N37" s="62"/>
      <c r="O37" s="139"/>
      <c r="P37" s="60"/>
      <c r="Q37" s="59"/>
      <c r="R37" s="59"/>
      <c r="S37" s="138"/>
      <c r="T37" s="60"/>
      <c r="U37" s="157"/>
      <c r="V37" s="155"/>
      <c r="W37" s="156"/>
    </row>
    <row r="38" spans="1:23" ht="18.95" customHeight="1">
      <c r="A38" s="61">
        <f t="shared" si="0"/>
        <v>21</v>
      </c>
      <c r="B38" s="55"/>
      <c r="C38" s="62"/>
      <c r="D38" s="59"/>
      <c r="E38" s="58" t="str">
        <f t="shared" si="1"/>
        <v/>
      </c>
      <c r="F38" s="58" t="str">
        <f t="shared" si="2"/>
        <v/>
      </c>
      <c r="G38" s="59"/>
      <c r="H38" s="59"/>
      <c r="I38" s="59"/>
      <c r="J38" s="62"/>
      <c r="K38" s="62"/>
      <c r="L38" s="62"/>
      <c r="M38" s="62"/>
      <c r="N38" s="62"/>
      <c r="O38" s="139"/>
      <c r="P38" s="60"/>
      <c r="Q38" s="59"/>
      <c r="R38" s="59"/>
      <c r="S38" s="138"/>
      <c r="T38" s="60"/>
      <c r="U38" s="157"/>
      <c r="V38" s="155"/>
      <c r="W38" s="156"/>
    </row>
    <row r="39" spans="1:23" ht="18.95" customHeight="1">
      <c r="A39" s="61">
        <f t="shared" si="0"/>
        <v>22</v>
      </c>
      <c r="B39" s="55"/>
      <c r="C39" s="62"/>
      <c r="D39" s="59"/>
      <c r="E39" s="58" t="str">
        <f t="shared" si="1"/>
        <v/>
      </c>
      <c r="F39" s="58" t="str">
        <f t="shared" si="2"/>
        <v/>
      </c>
      <c r="G39" s="59"/>
      <c r="H39" s="59"/>
      <c r="I39" s="59"/>
      <c r="J39" s="62"/>
      <c r="K39" s="62"/>
      <c r="L39" s="62"/>
      <c r="M39" s="62"/>
      <c r="N39" s="62"/>
      <c r="O39" s="139"/>
      <c r="P39" s="60"/>
      <c r="Q39" s="59"/>
      <c r="R39" s="59"/>
      <c r="S39" s="138"/>
      <c r="T39" s="60"/>
      <c r="U39" s="157"/>
      <c r="V39" s="155"/>
      <c r="W39" s="156"/>
    </row>
    <row r="40" spans="1:23" ht="18.95" customHeight="1">
      <c r="A40" s="61">
        <f t="shared" si="0"/>
        <v>23</v>
      </c>
      <c r="B40" s="55"/>
      <c r="C40" s="62"/>
      <c r="D40" s="59"/>
      <c r="E40" s="58" t="str">
        <f t="shared" si="1"/>
        <v/>
      </c>
      <c r="F40" s="58" t="str">
        <f t="shared" si="2"/>
        <v/>
      </c>
      <c r="G40" s="59"/>
      <c r="H40" s="59"/>
      <c r="I40" s="59"/>
      <c r="J40" s="62"/>
      <c r="K40" s="62"/>
      <c r="L40" s="62"/>
      <c r="M40" s="62"/>
      <c r="N40" s="62"/>
      <c r="O40" s="139"/>
      <c r="P40" s="60"/>
      <c r="Q40" s="59"/>
      <c r="R40" s="59"/>
      <c r="S40" s="138"/>
      <c r="T40" s="60"/>
      <c r="U40" s="157"/>
      <c r="V40" s="155"/>
      <c r="W40" s="156"/>
    </row>
    <row r="41" spans="1:23" ht="18.95" customHeight="1">
      <c r="A41" s="61">
        <f t="shared" si="0"/>
        <v>24</v>
      </c>
      <c r="B41" s="55"/>
      <c r="C41" s="62"/>
      <c r="D41" s="59"/>
      <c r="E41" s="58" t="str">
        <f t="shared" si="1"/>
        <v/>
      </c>
      <c r="F41" s="58" t="str">
        <f t="shared" si="2"/>
        <v/>
      </c>
      <c r="G41" s="59"/>
      <c r="H41" s="59"/>
      <c r="I41" s="59"/>
      <c r="J41" s="62"/>
      <c r="K41" s="62"/>
      <c r="L41" s="62"/>
      <c r="M41" s="62"/>
      <c r="N41" s="62"/>
      <c r="O41" s="139"/>
      <c r="P41" s="60"/>
      <c r="Q41" s="59"/>
      <c r="R41" s="59"/>
      <c r="S41" s="138"/>
      <c r="T41" s="60"/>
      <c r="U41" s="157"/>
      <c r="V41" s="155"/>
      <c r="W41" s="156"/>
    </row>
    <row r="42" spans="1:23" ht="18.95" customHeight="1">
      <c r="A42" s="61">
        <f t="shared" si="0"/>
        <v>25</v>
      </c>
      <c r="B42" s="55"/>
      <c r="C42" s="62"/>
      <c r="D42" s="59"/>
      <c r="E42" s="58" t="str">
        <f t="shared" si="1"/>
        <v/>
      </c>
      <c r="F42" s="58" t="str">
        <f t="shared" si="2"/>
        <v/>
      </c>
      <c r="G42" s="59"/>
      <c r="H42" s="59"/>
      <c r="I42" s="59"/>
      <c r="J42" s="62"/>
      <c r="K42" s="62"/>
      <c r="L42" s="62"/>
      <c r="M42" s="62"/>
      <c r="N42" s="62"/>
      <c r="O42" s="139"/>
      <c r="P42" s="60"/>
      <c r="Q42" s="59"/>
      <c r="R42" s="59"/>
      <c r="S42" s="138"/>
      <c r="T42" s="60"/>
      <c r="U42" s="157"/>
      <c r="V42" s="155"/>
      <c r="W42" s="156"/>
    </row>
    <row r="43" spans="1:23" ht="18.95" customHeight="1">
      <c r="A43" s="61">
        <f t="shared" si="0"/>
        <v>26</v>
      </c>
      <c r="B43" s="55"/>
      <c r="C43" s="62"/>
      <c r="D43" s="59"/>
      <c r="E43" s="58" t="str">
        <f t="shared" si="1"/>
        <v/>
      </c>
      <c r="F43" s="58" t="str">
        <f t="shared" si="2"/>
        <v/>
      </c>
      <c r="G43" s="59"/>
      <c r="H43" s="59"/>
      <c r="I43" s="59"/>
      <c r="J43" s="62"/>
      <c r="K43" s="62"/>
      <c r="L43" s="62"/>
      <c r="M43" s="62"/>
      <c r="N43" s="62"/>
      <c r="O43" s="139"/>
      <c r="P43" s="60"/>
      <c r="Q43" s="59"/>
      <c r="R43" s="59"/>
      <c r="S43" s="138"/>
      <c r="T43" s="60"/>
      <c r="U43" s="157"/>
      <c r="V43" s="155"/>
      <c r="W43" s="156"/>
    </row>
    <row r="44" spans="1:23" ht="18.95" customHeight="1">
      <c r="A44" s="61">
        <f t="shared" si="0"/>
        <v>27</v>
      </c>
      <c r="B44" s="55"/>
      <c r="C44" s="62"/>
      <c r="D44" s="59"/>
      <c r="E44" s="58" t="str">
        <f t="shared" si="1"/>
        <v/>
      </c>
      <c r="F44" s="58" t="str">
        <f t="shared" si="2"/>
        <v/>
      </c>
      <c r="G44" s="59"/>
      <c r="H44" s="59"/>
      <c r="I44" s="59"/>
      <c r="J44" s="62"/>
      <c r="K44" s="62"/>
      <c r="L44" s="62"/>
      <c r="M44" s="62"/>
      <c r="N44" s="62"/>
      <c r="O44" s="139"/>
      <c r="P44" s="60"/>
      <c r="Q44" s="59"/>
      <c r="R44" s="59"/>
      <c r="S44" s="138"/>
      <c r="T44" s="60"/>
      <c r="U44" s="157"/>
      <c r="V44" s="155"/>
      <c r="W44" s="156"/>
    </row>
    <row r="45" spans="1:23" ht="18.95" customHeight="1">
      <c r="A45" s="61">
        <f t="shared" si="0"/>
        <v>28</v>
      </c>
      <c r="B45" s="55"/>
      <c r="C45" s="62"/>
      <c r="D45" s="59"/>
      <c r="E45" s="58" t="str">
        <f t="shared" si="1"/>
        <v/>
      </c>
      <c r="F45" s="58" t="str">
        <f t="shared" si="2"/>
        <v/>
      </c>
      <c r="G45" s="59"/>
      <c r="H45" s="59"/>
      <c r="I45" s="59"/>
      <c r="J45" s="62"/>
      <c r="K45" s="62"/>
      <c r="L45" s="62"/>
      <c r="M45" s="62"/>
      <c r="N45" s="62"/>
      <c r="O45" s="139"/>
      <c r="P45" s="60"/>
      <c r="Q45" s="59"/>
      <c r="R45" s="59"/>
      <c r="S45" s="138"/>
      <c r="T45" s="60"/>
      <c r="U45" s="157"/>
      <c r="V45" s="155"/>
      <c r="W45" s="156"/>
    </row>
    <row r="46" spans="1:23" ht="18.95" customHeight="1">
      <c r="A46" s="61">
        <f t="shared" si="0"/>
        <v>29</v>
      </c>
      <c r="B46" s="55"/>
      <c r="C46" s="62"/>
      <c r="D46" s="59"/>
      <c r="E46" s="58" t="str">
        <f t="shared" si="1"/>
        <v/>
      </c>
      <c r="F46" s="58" t="str">
        <f t="shared" si="2"/>
        <v/>
      </c>
      <c r="G46" s="59"/>
      <c r="H46" s="59"/>
      <c r="I46" s="59"/>
      <c r="J46" s="62"/>
      <c r="K46" s="62"/>
      <c r="L46" s="62"/>
      <c r="M46" s="62"/>
      <c r="N46" s="62"/>
      <c r="O46" s="139"/>
      <c r="P46" s="60"/>
      <c r="Q46" s="59"/>
      <c r="R46" s="59"/>
      <c r="S46" s="138"/>
      <c r="T46" s="60"/>
      <c r="U46" s="157"/>
      <c r="V46" s="155"/>
      <c r="W46" s="156"/>
    </row>
    <row r="47" spans="1:23" ht="18.95" customHeight="1">
      <c r="A47" s="61">
        <f t="shared" si="0"/>
        <v>30</v>
      </c>
      <c r="B47" s="55"/>
      <c r="C47" s="62"/>
      <c r="D47" s="59"/>
      <c r="E47" s="58" t="str">
        <f t="shared" si="1"/>
        <v/>
      </c>
      <c r="F47" s="58" t="str">
        <f t="shared" si="2"/>
        <v/>
      </c>
      <c r="G47" s="59"/>
      <c r="H47" s="59"/>
      <c r="I47" s="59"/>
      <c r="J47" s="62"/>
      <c r="K47" s="62"/>
      <c r="L47" s="62"/>
      <c r="M47" s="62"/>
      <c r="N47" s="62"/>
      <c r="O47" s="139"/>
      <c r="P47" s="60"/>
      <c r="Q47" s="59"/>
      <c r="R47" s="59"/>
      <c r="S47" s="138"/>
      <c r="T47" s="60"/>
      <c r="U47" s="157"/>
      <c r="V47" s="155"/>
      <c r="W47" s="156"/>
    </row>
    <row r="48" spans="1:23" ht="18.95" customHeight="1">
      <c r="A48" s="61">
        <f t="shared" si="0"/>
        <v>31</v>
      </c>
      <c r="B48" s="55"/>
      <c r="C48" s="62"/>
      <c r="D48" s="59"/>
      <c r="E48" s="58" t="str">
        <f t="shared" si="1"/>
        <v/>
      </c>
      <c r="F48" s="58" t="str">
        <f t="shared" si="2"/>
        <v/>
      </c>
      <c r="G48" s="59"/>
      <c r="H48" s="59"/>
      <c r="I48" s="59"/>
      <c r="J48" s="62"/>
      <c r="K48" s="62"/>
      <c r="L48" s="62"/>
      <c r="M48" s="62"/>
      <c r="N48" s="62"/>
      <c r="O48" s="139"/>
      <c r="P48" s="60"/>
      <c r="Q48" s="59"/>
      <c r="R48" s="59"/>
      <c r="S48" s="138"/>
      <c r="T48" s="60"/>
      <c r="U48" s="157"/>
      <c r="V48" s="155"/>
      <c r="W48" s="156"/>
    </row>
    <row r="49" spans="1:23" ht="18.95" customHeight="1">
      <c r="A49" s="61">
        <f t="shared" si="0"/>
        <v>32</v>
      </c>
      <c r="B49" s="55"/>
      <c r="C49" s="62"/>
      <c r="D49" s="59"/>
      <c r="E49" s="58" t="str">
        <f t="shared" si="1"/>
        <v/>
      </c>
      <c r="F49" s="58" t="str">
        <f t="shared" si="2"/>
        <v/>
      </c>
      <c r="G49" s="59"/>
      <c r="H49" s="59"/>
      <c r="I49" s="59"/>
      <c r="J49" s="62"/>
      <c r="K49" s="62"/>
      <c r="L49" s="62"/>
      <c r="M49" s="62"/>
      <c r="N49" s="62"/>
      <c r="O49" s="139"/>
      <c r="P49" s="60"/>
      <c r="Q49" s="59"/>
      <c r="R49" s="59"/>
      <c r="S49" s="138"/>
      <c r="T49" s="60"/>
      <c r="U49" s="157"/>
      <c r="V49" s="155"/>
      <c r="W49" s="156"/>
    </row>
    <row r="50" spans="1:23" ht="18.95" customHeight="1">
      <c r="A50" s="61">
        <f t="shared" si="0"/>
        <v>33</v>
      </c>
      <c r="B50" s="55"/>
      <c r="C50" s="62"/>
      <c r="D50" s="59"/>
      <c r="E50" s="58" t="str">
        <f t="shared" si="1"/>
        <v/>
      </c>
      <c r="F50" s="58" t="str">
        <f t="shared" si="2"/>
        <v/>
      </c>
      <c r="G50" s="59"/>
      <c r="H50" s="59"/>
      <c r="I50" s="59"/>
      <c r="J50" s="62"/>
      <c r="K50" s="62"/>
      <c r="L50" s="62"/>
      <c r="M50" s="62"/>
      <c r="N50" s="62"/>
      <c r="O50" s="139"/>
      <c r="P50" s="60"/>
      <c r="Q50" s="59"/>
      <c r="R50" s="59"/>
      <c r="S50" s="138"/>
      <c r="T50" s="60"/>
      <c r="U50" s="157"/>
      <c r="V50" s="155"/>
      <c r="W50" s="156"/>
    </row>
    <row r="51" spans="1:23" ht="18.95" customHeight="1">
      <c r="A51" s="61">
        <f t="shared" si="0"/>
        <v>34</v>
      </c>
      <c r="B51" s="55"/>
      <c r="C51" s="62"/>
      <c r="D51" s="59"/>
      <c r="E51" s="58" t="str">
        <f t="shared" si="1"/>
        <v/>
      </c>
      <c r="F51" s="58" t="str">
        <f t="shared" si="2"/>
        <v/>
      </c>
      <c r="G51" s="59"/>
      <c r="H51" s="59"/>
      <c r="I51" s="59"/>
      <c r="J51" s="62"/>
      <c r="K51" s="62"/>
      <c r="L51" s="62"/>
      <c r="M51" s="62"/>
      <c r="N51" s="62"/>
      <c r="O51" s="139"/>
      <c r="P51" s="60"/>
      <c r="Q51" s="59"/>
      <c r="R51" s="59"/>
      <c r="S51" s="138"/>
      <c r="T51" s="60"/>
      <c r="U51" s="157"/>
      <c r="V51" s="155"/>
      <c r="W51" s="156"/>
    </row>
    <row r="52" spans="1:23" ht="18.95" customHeight="1">
      <c r="A52" s="61">
        <f t="shared" si="0"/>
        <v>35</v>
      </c>
      <c r="B52" s="55"/>
      <c r="C52" s="62"/>
      <c r="D52" s="59"/>
      <c r="E52" s="58" t="str">
        <f t="shared" si="1"/>
        <v/>
      </c>
      <c r="F52" s="58" t="str">
        <f t="shared" si="2"/>
        <v/>
      </c>
      <c r="G52" s="59"/>
      <c r="H52" s="59"/>
      <c r="I52" s="59"/>
      <c r="J52" s="62"/>
      <c r="K52" s="62"/>
      <c r="L52" s="62"/>
      <c r="M52" s="62"/>
      <c r="N52" s="62"/>
      <c r="O52" s="139"/>
      <c r="P52" s="60"/>
      <c r="Q52" s="59"/>
      <c r="R52" s="59"/>
      <c r="S52" s="138"/>
      <c r="T52" s="60"/>
      <c r="U52" s="157"/>
      <c r="V52" s="155"/>
      <c r="W52" s="156"/>
    </row>
    <row r="53" spans="1:23" ht="18.95" customHeight="1">
      <c r="A53" s="61">
        <f t="shared" si="0"/>
        <v>36</v>
      </c>
      <c r="B53" s="55"/>
      <c r="C53" s="62"/>
      <c r="D53" s="59"/>
      <c r="E53" s="58" t="str">
        <f t="shared" si="1"/>
        <v/>
      </c>
      <c r="F53" s="58" t="str">
        <f t="shared" si="2"/>
        <v/>
      </c>
      <c r="G53" s="59"/>
      <c r="H53" s="59"/>
      <c r="I53" s="59"/>
      <c r="J53" s="62"/>
      <c r="K53" s="62"/>
      <c r="L53" s="62"/>
      <c r="M53" s="62"/>
      <c r="N53" s="62"/>
      <c r="O53" s="139"/>
      <c r="P53" s="60"/>
      <c r="Q53" s="59"/>
      <c r="R53" s="59"/>
      <c r="S53" s="138"/>
      <c r="T53" s="60"/>
      <c r="U53" s="157"/>
      <c r="V53" s="155"/>
      <c r="W53" s="156"/>
    </row>
    <row r="54" spans="1:23" ht="18.95" customHeight="1">
      <c r="A54" s="61">
        <f t="shared" si="0"/>
        <v>37</v>
      </c>
      <c r="B54" s="55"/>
      <c r="C54" s="62"/>
      <c r="D54" s="59"/>
      <c r="E54" s="58" t="str">
        <f t="shared" si="1"/>
        <v/>
      </c>
      <c r="F54" s="58" t="str">
        <f t="shared" si="2"/>
        <v/>
      </c>
      <c r="G54" s="59"/>
      <c r="H54" s="59"/>
      <c r="I54" s="59"/>
      <c r="J54" s="62"/>
      <c r="K54" s="62"/>
      <c r="L54" s="62"/>
      <c r="M54" s="62"/>
      <c r="N54" s="62"/>
      <c r="O54" s="139"/>
      <c r="P54" s="60"/>
      <c r="Q54" s="59"/>
      <c r="R54" s="59"/>
      <c r="S54" s="138"/>
      <c r="T54" s="60"/>
      <c r="U54" s="157"/>
      <c r="V54" s="155"/>
      <c r="W54" s="156"/>
    </row>
    <row r="55" spans="1:23" ht="18.95" customHeight="1">
      <c r="A55" s="61">
        <f t="shared" si="0"/>
        <v>38</v>
      </c>
      <c r="B55" s="55"/>
      <c r="C55" s="62"/>
      <c r="D55" s="59"/>
      <c r="E55" s="58" t="str">
        <f t="shared" si="1"/>
        <v/>
      </c>
      <c r="F55" s="58" t="str">
        <f t="shared" si="2"/>
        <v/>
      </c>
      <c r="G55" s="59"/>
      <c r="H55" s="59"/>
      <c r="I55" s="59"/>
      <c r="J55" s="62"/>
      <c r="K55" s="62"/>
      <c r="L55" s="62"/>
      <c r="M55" s="62"/>
      <c r="N55" s="62"/>
      <c r="O55" s="139"/>
      <c r="P55" s="60"/>
      <c r="Q55" s="59"/>
      <c r="R55" s="59"/>
      <c r="S55" s="138"/>
      <c r="T55" s="60"/>
      <c r="U55" s="157"/>
      <c r="V55" s="155"/>
      <c r="W55" s="156"/>
    </row>
    <row r="56" spans="1:23" ht="18.95" customHeight="1">
      <c r="A56" s="61">
        <f t="shared" si="0"/>
        <v>39</v>
      </c>
      <c r="B56" s="55"/>
      <c r="C56" s="62"/>
      <c r="D56" s="59"/>
      <c r="E56" s="58" t="str">
        <f t="shared" si="1"/>
        <v/>
      </c>
      <c r="F56" s="58" t="str">
        <f t="shared" si="2"/>
        <v/>
      </c>
      <c r="G56" s="59"/>
      <c r="H56" s="59"/>
      <c r="I56" s="59"/>
      <c r="J56" s="62"/>
      <c r="K56" s="62"/>
      <c r="L56" s="62"/>
      <c r="M56" s="62"/>
      <c r="N56" s="62"/>
      <c r="O56" s="139"/>
      <c r="P56" s="60"/>
      <c r="Q56" s="59"/>
      <c r="R56" s="59"/>
      <c r="S56" s="138"/>
      <c r="T56" s="60"/>
      <c r="U56" s="157"/>
      <c r="V56" s="155"/>
      <c r="W56" s="156"/>
    </row>
    <row r="57" spans="1:23" ht="18.95" customHeight="1">
      <c r="A57" s="61">
        <f t="shared" si="0"/>
        <v>40</v>
      </c>
      <c r="B57" s="55"/>
      <c r="C57" s="62"/>
      <c r="D57" s="59"/>
      <c r="E57" s="58" t="str">
        <f t="shared" si="1"/>
        <v/>
      </c>
      <c r="F57" s="58" t="str">
        <f t="shared" si="2"/>
        <v/>
      </c>
      <c r="G57" s="59"/>
      <c r="H57" s="59"/>
      <c r="I57" s="59"/>
      <c r="J57" s="62"/>
      <c r="K57" s="62"/>
      <c r="L57" s="62"/>
      <c r="M57" s="62"/>
      <c r="N57" s="62"/>
      <c r="O57" s="139"/>
      <c r="P57" s="60"/>
      <c r="Q57" s="59"/>
      <c r="R57" s="59"/>
      <c r="S57" s="138"/>
      <c r="T57" s="60"/>
      <c r="U57" s="157"/>
      <c r="V57" s="155"/>
      <c r="W57" s="156"/>
    </row>
    <row r="58" spans="1:23" ht="18.95" customHeight="1">
      <c r="A58" s="61">
        <f t="shared" si="0"/>
        <v>41</v>
      </c>
      <c r="B58" s="55"/>
      <c r="C58" s="62"/>
      <c r="D58" s="59"/>
      <c r="E58" s="58" t="str">
        <f t="shared" si="1"/>
        <v/>
      </c>
      <c r="F58" s="58" t="str">
        <f t="shared" si="2"/>
        <v/>
      </c>
      <c r="G58" s="59"/>
      <c r="H58" s="59"/>
      <c r="I58" s="59"/>
      <c r="J58" s="62"/>
      <c r="K58" s="62"/>
      <c r="L58" s="62"/>
      <c r="M58" s="62"/>
      <c r="N58" s="62"/>
      <c r="O58" s="139"/>
      <c r="P58" s="60"/>
      <c r="Q58" s="59"/>
      <c r="R58" s="59"/>
      <c r="S58" s="138"/>
      <c r="T58" s="60"/>
      <c r="U58" s="157"/>
      <c r="V58" s="155"/>
      <c r="W58" s="156"/>
    </row>
    <row r="59" spans="1:23" ht="18.95" customHeight="1">
      <c r="A59" s="61">
        <f t="shared" si="0"/>
        <v>42</v>
      </c>
      <c r="B59" s="55"/>
      <c r="C59" s="62"/>
      <c r="D59" s="59"/>
      <c r="E59" s="58" t="str">
        <f t="shared" si="1"/>
        <v/>
      </c>
      <c r="F59" s="58" t="str">
        <f t="shared" si="2"/>
        <v/>
      </c>
      <c r="G59" s="59"/>
      <c r="H59" s="59"/>
      <c r="I59" s="59"/>
      <c r="J59" s="62"/>
      <c r="K59" s="62"/>
      <c r="L59" s="62"/>
      <c r="M59" s="62"/>
      <c r="N59" s="62"/>
      <c r="O59" s="139"/>
      <c r="P59" s="60"/>
      <c r="Q59" s="59"/>
      <c r="R59" s="59"/>
      <c r="S59" s="138"/>
      <c r="T59" s="60"/>
      <c r="U59" s="157"/>
      <c r="V59" s="155"/>
      <c r="W59" s="156"/>
    </row>
    <row r="60" spans="1:23" ht="18.95" customHeight="1">
      <c r="A60" s="61">
        <f t="shared" si="0"/>
        <v>43</v>
      </c>
      <c r="B60" s="55"/>
      <c r="C60" s="62"/>
      <c r="D60" s="59"/>
      <c r="E60" s="58" t="str">
        <f t="shared" si="1"/>
        <v/>
      </c>
      <c r="F60" s="58" t="str">
        <f t="shared" si="2"/>
        <v/>
      </c>
      <c r="G60" s="59"/>
      <c r="H60" s="59"/>
      <c r="I60" s="59"/>
      <c r="J60" s="62"/>
      <c r="K60" s="62"/>
      <c r="L60" s="62"/>
      <c r="M60" s="62"/>
      <c r="N60" s="62"/>
      <c r="O60" s="139"/>
      <c r="P60" s="60"/>
      <c r="Q60" s="59"/>
      <c r="R60" s="59"/>
      <c r="S60" s="138"/>
      <c r="T60" s="60"/>
      <c r="U60" s="157"/>
      <c r="V60" s="155"/>
      <c r="W60" s="156"/>
    </row>
    <row r="61" spans="1:23" ht="18.95" customHeight="1">
      <c r="A61" s="61">
        <f t="shared" si="0"/>
        <v>44</v>
      </c>
      <c r="B61" s="55"/>
      <c r="C61" s="62"/>
      <c r="D61" s="59"/>
      <c r="E61" s="58" t="str">
        <f t="shared" si="1"/>
        <v/>
      </c>
      <c r="F61" s="58" t="str">
        <f t="shared" si="2"/>
        <v/>
      </c>
      <c r="G61" s="59"/>
      <c r="H61" s="59"/>
      <c r="I61" s="59"/>
      <c r="J61" s="62"/>
      <c r="K61" s="62"/>
      <c r="L61" s="62"/>
      <c r="M61" s="62"/>
      <c r="N61" s="62"/>
      <c r="O61" s="139"/>
      <c r="P61" s="60"/>
      <c r="Q61" s="59"/>
      <c r="R61" s="59"/>
      <c r="S61" s="138"/>
      <c r="T61" s="60"/>
      <c r="U61" s="157"/>
      <c r="V61" s="155"/>
      <c r="W61" s="156"/>
    </row>
    <row r="62" spans="1:23" ht="18.95" customHeight="1">
      <c r="A62" s="61">
        <f t="shared" si="0"/>
        <v>45</v>
      </c>
      <c r="B62" s="55"/>
      <c r="C62" s="62"/>
      <c r="D62" s="59"/>
      <c r="E62" s="58" t="str">
        <f t="shared" si="1"/>
        <v/>
      </c>
      <c r="F62" s="58" t="str">
        <f t="shared" si="2"/>
        <v/>
      </c>
      <c r="G62" s="59"/>
      <c r="H62" s="59"/>
      <c r="I62" s="59"/>
      <c r="J62" s="62"/>
      <c r="K62" s="62"/>
      <c r="L62" s="62"/>
      <c r="M62" s="62"/>
      <c r="N62" s="62"/>
      <c r="O62" s="139"/>
      <c r="P62" s="60"/>
      <c r="Q62" s="59"/>
      <c r="R62" s="59"/>
      <c r="S62" s="138"/>
      <c r="T62" s="60"/>
      <c r="U62" s="157"/>
      <c r="V62" s="155"/>
      <c r="W62" s="156"/>
    </row>
    <row r="63" spans="1:23" ht="18.95" customHeight="1">
      <c r="A63" s="61">
        <f t="shared" si="0"/>
        <v>46</v>
      </c>
      <c r="B63" s="55"/>
      <c r="C63" s="62"/>
      <c r="D63" s="59"/>
      <c r="E63" s="58" t="str">
        <f t="shared" si="1"/>
        <v/>
      </c>
      <c r="F63" s="58" t="str">
        <f t="shared" si="2"/>
        <v/>
      </c>
      <c r="G63" s="59"/>
      <c r="H63" s="59"/>
      <c r="I63" s="59"/>
      <c r="J63" s="62"/>
      <c r="K63" s="62"/>
      <c r="L63" s="62"/>
      <c r="M63" s="62"/>
      <c r="N63" s="62"/>
      <c r="O63" s="139"/>
      <c r="P63" s="60"/>
      <c r="Q63" s="59"/>
      <c r="R63" s="59"/>
      <c r="S63" s="138"/>
      <c r="T63" s="60"/>
      <c r="U63" s="157"/>
      <c r="V63" s="155"/>
      <c r="W63" s="156"/>
    </row>
    <row r="64" spans="1:23" ht="18.95" customHeight="1">
      <c r="A64" s="61">
        <f t="shared" si="0"/>
        <v>47</v>
      </c>
      <c r="B64" s="55"/>
      <c r="C64" s="62"/>
      <c r="D64" s="59"/>
      <c r="E64" s="58" t="str">
        <f t="shared" si="1"/>
        <v/>
      </c>
      <c r="F64" s="58" t="str">
        <f t="shared" si="2"/>
        <v/>
      </c>
      <c r="G64" s="59"/>
      <c r="H64" s="59"/>
      <c r="I64" s="59"/>
      <c r="J64" s="62"/>
      <c r="K64" s="62"/>
      <c r="L64" s="62"/>
      <c r="M64" s="62"/>
      <c r="N64" s="62"/>
      <c r="O64" s="139"/>
      <c r="P64" s="60"/>
      <c r="Q64" s="59"/>
      <c r="R64" s="59"/>
      <c r="S64" s="138"/>
      <c r="T64" s="60"/>
      <c r="U64" s="157"/>
      <c r="V64" s="155"/>
      <c r="W64" s="156"/>
    </row>
    <row r="65" spans="1:23" ht="18.95" customHeight="1">
      <c r="A65" s="61">
        <f t="shared" si="0"/>
        <v>48</v>
      </c>
      <c r="B65" s="55"/>
      <c r="C65" s="62"/>
      <c r="D65" s="59"/>
      <c r="E65" s="58" t="str">
        <f t="shared" si="1"/>
        <v/>
      </c>
      <c r="F65" s="58" t="str">
        <f t="shared" si="2"/>
        <v/>
      </c>
      <c r="G65" s="59"/>
      <c r="H65" s="59"/>
      <c r="I65" s="59"/>
      <c r="J65" s="62"/>
      <c r="K65" s="62"/>
      <c r="L65" s="62"/>
      <c r="M65" s="62"/>
      <c r="N65" s="62"/>
      <c r="O65" s="139"/>
      <c r="P65" s="60"/>
      <c r="Q65" s="59"/>
      <c r="R65" s="59"/>
      <c r="S65" s="138"/>
      <c r="T65" s="60"/>
      <c r="U65" s="157"/>
      <c r="V65" s="155"/>
      <c r="W65" s="156"/>
    </row>
    <row r="66" spans="1:23" ht="18.95" customHeight="1">
      <c r="A66" s="61">
        <f t="shared" si="0"/>
        <v>49</v>
      </c>
      <c r="B66" s="55"/>
      <c r="C66" s="62"/>
      <c r="D66" s="59"/>
      <c r="E66" s="58" t="str">
        <f t="shared" si="1"/>
        <v/>
      </c>
      <c r="F66" s="58" t="str">
        <f t="shared" si="2"/>
        <v/>
      </c>
      <c r="G66" s="59"/>
      <c r="H66" s="59"/>
      <c r="I66" s="59"/>
      <c r="J66" s="62"/>
      <c r="K66" s="62"/>
      <c r="L66" s="62"/>
      <c r="M66" s="62"/>
      <c r="N66" s="62"/>
      <c r="O66" s="139"/>
      <c r="P66" s="60"/>
      <c r="Q66" s="59"/>
      <c r="R66" s="59"/>
      <c r="S66" s="138"/>
      <c r="T66" s="60"/>
      <c r="U66" s="157"/>
      <c r="V66" s="155"/>
      <c r="W66" s="156"/>
    </row>
    <row r="67" spans="1:23" ht="18.95" customHeight="1">
      <c r="A67" s="61">
        <f t="shared" si="0"/>
        <v>50</v>
      </c>
      <c r="B67" s="55"/>
      <c r="C67" s="62"/>
      <c r="D67" s="59"/>
      <c r="E67" s="58" t="str">
        <f t="shared" si="1"/>
        <v/>
      </c>
      <c r="F67" s="58" t="str">
        <f t="shared" si="2"/>
        <v/>
      </c>
      <c r="G67" s="59"/>
      <c r="H67" s="59"/>
      <c r="I67" s="59"/>
      <c r="J67" s="62"/>
      <c r="K67" s="62"/>
      <c r="L67" s="62"/>
      <c r="M67" s="62"/>
      <c r="N67" s="62"/>
      <c r="O67" s="139"/>
      <c r="P67" s="60"/>
      <c r="Q67" s="59"/>
      <c r="R67" s="59"/>
      <c r="S67" s="138"/>
      <c r="T67" s="60"/>
      <c r="U67" s="157"/>
      <c r="V67" s="155"/>
      <c r="W67" s="156"/>
    </row>
    <row r="68" spans="1:23" ht="18.95" customHeight="1">
      <c r="A68" s="61">
        <f t="shared" si="0"/>
        <v>51</v>
      </c>
      <c r="B68" s="55"/>
      <c r="C68" s="62"/>
      <c r="D68" s="59"/>
      <c r="E68" s="58" t="str">
        <f t="shared" si="1"/>
        <v/>
      </c>
      <c r="F68" s="58" t="str">
        <f t="shared" si="2"/>
        <v/>
      </c>
      <c r="G68" s="59"/>
      <c r="H68" s="59"/>
      <c r="I68" s="59"/>
      <c r="J68" s="62"/>
      <c r="K68" s="62"/>
      <c r="L68" s="62"/>
      <c r="M68" s="62"/>
      <c r="N68" s="62"/>
      <c r="O68" s="139"/>
      <c r="P68" s="60"/>
      <c r="Q68" s="59"/>
      <c r="R68" s="59"/>
      <c r="S68" s="138"/>
      <c r="T68" s="60"/>
      <c r="U68" s="157"/>
      <c r="V68" s="155"/>
      <c r="W68" s="156"/>
    </row>
    <row r="69" spans="1:23" ht="18.95" customHeight="1">
      <c r="A69" s="61">
        <f t="shared" si="0"/>
        <v>52</v>
      </c>
      <c r="B69" s="55"/>
      <c r="C69" s="62"/>
      <c r="D69" s="59"/>
      <c r="E69" s="58" t="str">
        <f t="shared" si="1"/>
        <v/>
      </c>
      <c r="F69" s="58" t="str">
        <f t="shared" si="2"/>
        <v/>
      </c>
      <c r="G69" s="59"/>
      <c r="H69" s="59"/>
      <c r="I69" s="59"/>
      <c r="J69" s="62"/>
      <c r="K69" s="62"/>
      <c r="L69" s="62"/>
      <c r="M69" s="62"/>
      <c r="N69" s="62"/>
      <c r="O69" s="139"/>
      <c r="P69" s="60"/>
      <c r="Q69" s="59"/>
      <c r="R69" s="59"/>
      <c r="S69" s="138"/>
      <c r="T69" s="60"/>
      <c r="U69" s="157"/>
      <c r="V69" s="155"/>
      <c r="W69" s="156"/>
    </row>
    <row r="70" spans="1:23" ht="18.95" customHeight="1">
      <c r="A70" s="61">
        <f t="shared" si="0"/>
        <v>53</v>
      </c>
      <c r="B70" s="55"/>
      <c r="C70" s="62"/>
      <c r="D70" s="59"/>
      <c r="E70" s="58" t="str">
        <f t="shared" si="1"/>
        <v/>
      </c>
      <c r="F70" s="58" t="str">
        <f t="shared" si="2"/>
        <v/>
      </c>
      <c r="G70" s="59"/>
      <c r="H70" s="59"/>
      <c r="I70" s="59"/>
      <c r="J70" s="62"/>
      <c r="K70" s="62"/>
      <c r="L70" s="62"/>
      <c r="M70" s="62"/>
      <c r="N70" s="62"/>
      <c r="O70" s="139"/>
      <c r="P70" s="60"/>
      <c r="Q70" s="59"/>
      <c r="R70" s="59"/>
      <c r="S70" s="138"/>
      <c r="T70" s="60"/>
      <c r="U70" s="157"/>
      <c r="V70" s="155"/>
      <c r="W70" s="156"/>
    </row>
    <row r="71" spans="1:23" ht="18.95" customHeight="1">
      <c r="A71" s="61">
        <f t="shared" si="0"/>
        <v>54</v>
      </c>
      <c r="B71" s="55"/>
      <c r="C71" s="62"/>
      <c r="D71" s="59"/>
      <c r="E71" s="58" t="str">
        <f t="shared" si="1"/>
        <v/>
      </c>
      <c r="F71" s="58" t="str">
        <f t="shared" si="2"/>
        <v/>
      </c>
      <c r="G71" s="59"/>
      <c r="H71" s="59"/>
      <c r="I71" s="59"/>
      <c r="J71" s="62"/>
      <c r="K71" s="62"/>
      <c r="L71" s="62"/>
      <c r="M71" s="62"/>
      <c r="N71" s="62"/>
      <c r="O71" s="139"/>
      <c r="P71" s="60"/>
      <c r="Q71" s="59"/>
      <c r="R71" s="59"/>
      <c r="S71" s="138"/>
      <c r="T71" s="60"/>
      <c r="U71" s="157"/>
      <c r="V71" s="155"/>
      <c r="W71" s="156"/>
    </row>
    <row r="72" spans="1:23" ht="18.95" customHeight="1">
      <c r="A72" s="61">
        <f t="shared" si="0"/>
        <v>55</v>
      </c>
      <c r="B72" s="55"/>
      <c r="C72" s="62"/>
      <c r="D72" s="59"/>
      <c r="E72" s="58" t="str">
        <f t="shared" si="1"/>
        <v/>
      </c>
      <c r="F72" s="58" t="str">
        <f t="shared" si="2"/>
        <v/>
      </c>
      <c r="G72" s="59"/>
      <c r="H72" s="59"/>
      <c r="I72" s="59"/>
      <c r="J72" s="62"/>
      <c r="K72" s="62"/>
      <c r="L72" s="62"/>
      <c r="M72" s="62"/>
      <c r="N72" s="62"/>
      <c r="O72" s="139"/>
      <c r="P72" s="60"/>
      <c r="Q72" s="59"/>
      <c r="R72" s="59"/>
      <c r="S72" s="138"/>
      <c r="T72" s="60"/>
      <c r="U72" s="157"/>
      <c r="V72" s="155"/>
      <c r="W72" s="156"/>
    </row>
    <row r="73" spans="1:23" ht="18.95" customHeight="1">
      <c r="A73" s="61">
        <f t="shared" si="0"/>
        <v>56</v>
      </c>
      <c r="B73" s="55"/>
      <c r="C73" s="62"/>
      <c r="D73" s="59"/>
      <c r="E73" s="58" t="str">
        <f t="shared" si="1"/>
        <v/>
      </c>
      <c r="F73" s="58" t="str">
        <f t="shared" si="2"/>
        <v/>
      </c>
      <c r="G73" s="59"/>
      <c r="H73" s="59"/>
      <c r="I73" s="59"/>
      <c r="J73" s="62"/>
      <c r="K73" s="62"/>
      <c r="L73" s="62"/>
      <c r="M73" s="62"/>
      <c r="N73" s="62"/>
      <c r="O73" s="139"/>
      <c r="P73" s="60"/>
      <c r="Q73" s="59"/>
      <c r="R73" s="59"/>
      <c r="S73" s="138"/>
      <c r="T73" s="60"/>
      <c r="U73" s="157"/>
      <c r="V73" s="155"/>
      <c r="W73" s="156"/>
    </row>
    <row r="74" spans="1:23" ht="18.95" customHeight="1">
      <c r="A74" s="61">
        <f t="shared" si="0"/>
        <v>57</v>
      </c>
      <c r="B74" s="55"/>
      <c r="C74" s="62"/>
      <c r="D74" s="59"/>
      <c r="E74" s="58" t="str">
        <f t="shared" si="1"/>
        <v/>
      </c>
      <c r="F74" s="58" t="str">
        <f t="shared" si="2"/>
        <v/>
      </c>
      <c r="G74" s="59"/>
      <c r="H74" s="59"/>
      <c r="I74" s="59"/>
      <c r="J74" s="62"/>
      <c r="K74" s="62"/>
      <c r="L74" s="62"/>
      <c r="M74" s="62"/>
      <c r="N74" s="62"/>
      <c r="O74" s="139"/>
      <c r="P74" s="60"/>
      <c r="Q74" s="59"/>
      <c r="R74" s="59"/>
      <c r="S74" s="138"/>
      <c r="T74" s="60"/>
      <c r="U74" s="157"/>
      <c r="V74" s="155"/>
      <c r="W74" s="156"/>
    </row>
    <row r="75" spans="1:23" ht="18.95" customHeight="1">
      <c r="A75" s="61">
        <f t="shared" si="0"/>
        <v>58</v>
      </c>
      <c r="B75" s="55"/>
      <c r="C75" s="62"/>
      <c r="D75" s="59"/>
      <c r="E75" s="58" t="str">
        <f t="shared" si="1"/>
        <v/>
      </c>
      <c r="F75" s="58" t="str">
        <f t="shared" si="2"/>
        <v/>
      </c>
      <c r="G75" s="59"/>
      <c r="H75" s="59"/>
      <c r="I75" s="59"/>
      <c r="J75" s="62"/>
      <c r="K75" s="62"/>
      <c r="L75" s="62"/>
      <c r="M75" s="62"/>
      <c r="N75" s="62"/>
      <c r="O75" s="139"/>
      <c r="P75" s="60"/>
      <c r="Q75" s="59"/>
      <c r="R75" s="59"/>
      <c r="S75" s="138"/>
      <c r="T75" s="60"/>
      <c r="U75" s="157"/>
      <c r="V75" s="155"/>
      <c r="W75" s="156"/>
    </row>
    <row r="76" spans="1:23" ht="18.95" customHeight="1">
      <c r="A76" s="61">
        <f t="shared" si="0"/>
        <v>59</v>
      </c>
      <c r="B76" s="55"/>
      <c r="C76" s="62"/>
      <c r="D76" s="59"/>
      <c r="E76" s="58" t="str">
        <f t="shared" si="1"/>
        <v/>
      </c>
      <c r="F76" s="58" t="str">
        <f t="shared" si="2"/>
        <v/>
      </c>
      <c r="G76" s="59"/>
      <c r="H76" s="59"/>
      <c r="I76" s="59"/>
      <c r="J76" s="62"/>
      <c r="K76" s="62"/>
      <c r="L76" s="62"/>
      <c r="M76" s="62"/>
      <c r="N76" s="62"/>
      <c r="O76" s="139"/>
      <c r="P76" s="60"/>
      <c r="Q76" s="59"/>
      <c r="R76" s="59"/>
      <c r="S76" s="138"/>
      <c r="T76" s="60"/>
      <c r="U76" s="157"/>
      <c r="V76" s="155"/>
      <c r="W76" s="156"/>
    </row>
    <row r="77" spans="1:23" ht="18.95" customHeight="1">
      <c r="A77" s="61">
        <f t="shared" si="0"/>
        <v>60</v>
      </c>
      <c r="B77" s="55"/>
      <c r="C77" s="62"/>
      <c r="D77" s="59"/>
      <c r="E77" s="58" t="str">
        <f t="shared" si="1"/>
        <v/>
      </c>
      <c r="F77" s="58" t="str">
        <f t="shared" si="2"/>
        <v/>
      </c>
      <c r="G77" s="59"/>
      <c r="H77" s="59"/>
      <c r="I77" s="59"/>
      <c r="J77" s="62"/>
      <c r="K77" s="62"/>
      <c r="L77" s="62"/>
      <c r="M77" s="62"/>
      <c r="N77" s="62"/>
      <c r="O77" s="139"/>
      <c r="P77" s="60"/>
      <c r="Q77" s="59"/>
      <c r="R77" s="59"/>
      <c r="S77" s="138"/>
      <c r="T77" s="60"/>
      <c r="U77" s="157"/>
      <c r="V77" s="155"/>
      <c r="W77" s="156"/>
    </row>
    <row r="78" spans="1:23" ht="18.95" customHeight="1">
      <c r="A78" s="61">
        <f t="shared" si="0"/>
        <v>61</v>
      </c>
      <c r="B78" s="55"/>
      <c r="C78" s="62"/>
      <c r="D78" s="59"/>
      <c r="E78" s="58" t="str">
        <f t="shared" si="1"/>
        <v/>
      </c>
      <c r="F78" s="58" t="str">
        <f t="shared" si="2"/>
        <v/>
      </c>
      <c r="G78" s="59"/>
      <c r="H78" s="59"/>
      <c r="I78" s="59"/>
      <c r="J78" s="62"/>
      <c r="K78" s="62"/>
      <c r="L78" s="62"/>
      <c r="M78" s="62"/>
      <c r="N78" s="62"/>
      <c r="O78" s="139"/>
      <c r="P78" s="60"/>
      <c r="Q78" s="59"/>
      <c r="R78" s="59"/>
      <c r="S78" s="138"/>
      <c r="T78" s="60"/>
      <c r="U78" s="157"/>
      <c r="V78" s="155"/>
      <c r="W78" s="156"/>
    </row>
    <row r="79" spans="1:23" ht="18.95" customHeight="1">
      <c r="A79" s="61">
        <f t="shared" si="0"/>
        <v>62</v>
      </c>
      <c r="B79" s="55"/>
      <c r="C79" s="62"/>
      <c r="D79" s="59"/>
      <c r="E79" s="58" t="str">
        <f t="shared" si="1"/>
        <v/>
      </c>
      <c r="F79" s="58" t="str">
        <f t="shared" si="2"/>
        <v/>
      </c>
      <c r="G79" s="59"/>
      <c r="H79" s="59"/>
      <c r="I79" s="59"/>
      <c r="J79" s="62"/>
      <c r="K79" s="62"/>
      <c r="L79" s="62"/>
      <c r="M79" s="62"/>
      <c r="N79" s="62"/>
      <c r="O79" s="139"/>
      <c r="P79" s="60"/>
      <c r="Q79" s="59"/>
      <c r="R79" s="59"/>
      <c r="S79" s="138"/>
      <c r="T79" s="60"/>
      <c r="U79" s="157"/>
      <c r="V79" s="155"/>
      <c r="W79" s="156"/>
    </row>
    <row r="80" spans="1:23" ht="18.95" customHeight="1">
      <c r="A80" s="61">
        <f t="shared" si="0"/>
        <v>63</v>
      </c>
      <c r="B80" s="55"/>
      <c r="C80" s="62"/>
      <c r="D80" s="59"/>
      <c r="E80" s="58" t="str">
        <f t="shared" si="1"/>
        <v/>
      </c>
      <c r="F80" s="58" t="str">
        <f t="shared" si="2"/>
        <v/>
      </c>
      <c r="G80" s="59"/>
      <c r="H80" s="59"/>
      <c r="I80" s="59"/>
      <c r="J80" s="62"/>
      <c r="K80" s="62"/>
      <c r="L80" s="62"/>
      <c r="M80" s="62"/>
      <c r="N80" s="62"/>
      <c r="O80" s="139"/>
      <c r="P80" s="60"/>
      <c r="Q80" s="59"/>
      <c r="R80" s="59"/>
      <c r="S80" s="138"/>
      <c r="T80" s="60"/>
      <c r="U80" s="157"/>
      <c r="V80" s="155"/>
      <c r="W80" s="156"/>
    </row>
    <row r="81" spans="1:23" ht="18.95" customHeight="1">
      <c r="A81" s="61">
        <f t="shared" si="0"/>
        <v>64</v>
      </c>
      <c r="B81" s="55"/>
      <c r="C81" s="62"/>
      <c r="D81" s="59"/>
      <c r="E81" s="58" t="str">
        <f t="shared" si="1"/>
        <v/>
      </c>
      <c r="F81" s="58" t="str">
        <f t="shared" si="2"/>
        <v/>
      </c>
      <c r="G81" s="59"/>
      <c r="H81" s="59"/>
      <c r="I81" s="59"/>
      <c r="J81" s="62"/>
      <c r="K81" s="62"/>
      <c r="L81" s="62"/>
      <c r="M81" s="62"/>
      <c r="N81" s="62"/>
      <c r="O81" s="139"/>
      <c r="P81" s="60"/>
      <c r="Q81" s="59"/>
      <c r="R81" s="59"/>
      <c r="S81" s="138"/>
      <c r="T81" s="60"/>
      <c r="U81" s="157"/>
      <c r="V81" s="155"/>
      <c r="W81" s="156"/>
    </row>
    <row r="82" spans="1:23" ht="18.95" customHeight="1">
      <c r="A82" s="61">
        <f t="shared" si="0"/>
        <v>65</v>
      </c>
      <c r="B82" s="55"/>
      <c r="C82" s="62"/>
      <c r="D82" s="59"/>
      <c r="E82" s="58" t="str">
        <f t="shared" si="1"/>
        <v/>
      </c>
      <c r="F82" s="58" t="str">
        <f t="shared" si="2"/>
        <v/>
      </c>
      <c r="G82" s="59"/>
      <c r="H82" s="59"/>
      <c r="I82" s="59"/>
      <c r="J82" s="62"/>
      <c r="K82" s="62"/>
      <c r="L82" s="62"/>
      <c r="M82" s="62"/>
      <c r="N82" s="62"/>
      <c r="O82" s="139"/>
      <c r="P82" s="60"/>
      <c r="Q82" s="59"/>
      <c r="R82" s="59"/>
      <c r="S82" s="138"/>
      <c r="T82" s="60"/>
      <c r="U82" s="157"/>
      <c r="V82" s="155"/>
      <c r="W82" s="156"/>
    </row>
    <row r="83" spans="1:23" ht="18.95" customHeight="1">
      <c r="A83" s="61">
        <f t="shared" ref="A83:A105" si="3">A82+1</f>
        <v>66</v>
      </c>
      <c r="B83" s="55"/>
      <c r="C83" s="62"/>
      <c r="D83" s="59"/>
      <c r="E83" s="58" t="str">
        <f t="shared" ref="E83:E115" si="4">IF(C83="", "", C83-D83)</f>
        <v/>
      </c>
      <c r="F83" s="58" t="str">
        <f t="shared" ref="F83:F115" si="5">IF(C83="", "", C83+D83)</f>
        <v/>
      </c>
      <c r="G83" s="59"/>
      <c r="H83" s="59"/>
      <c r="I83" s="59"/>
      <c r="J83" s="62"/>
      <c r="K83" s="62"/>
      <c r="L83" s="62"/>
      <c r="M83" s="62"/>
      <c r="N83" s="62"/>
      <c r="O83" s="139"/>
      <c r="P83" s="60"/>
      <c r="Q83" s="59"/>
      <c r="R83" s="59"/>
      <c r="S83" s="138"/>
      <c r="T83" s="60"/>
      <c r="U83" s="157"/>
      <c r="V83" s="155"/>
      <c r="W83" s="156"/>
    </row>
    <row r="84" spans="1:23" ht="18.95" customHeight="1">
      <c r="A84" s="61">
        <f t="shared" si="3"/>
        <v>67</v>
      </c>
      <c r="B84" s="55"/>
      <c r="C84" s="62"/>
      <c r="D84" s="59"/>
      <c r="E84" s="58" t="str">
        <f t="shared" si="4"/>
        <v/>
      </c>
      <c r="F84" s="58" t="str">
        <f t="shared" si="5"/>
        <v/>
      </c>
      <c r="G84" s="59"/>
      <c r="H84" s="59"/>
      <c r="I84" s="59"/>
      <c r="J84" s="62"/>
      <c r="K84" s="62"/>
      <c r="L84" s="62"/>
      <c r="M84" s="62"/>
      <c r="N84" s="62"/>
      <c r="O84" s="139"/>
      <c r="P84" s="60"/>
      <c r="Q84" s="59"/>
      <c r="R84" s="59"/>
      <c r="S84" s="138"/>
      <c r="T84" s="60"/>
      <c r="U84" s="157"/>
      <c r="V84" s="155"/>
      <c r="W84" s="156"/>
    </row>
    <row r="85" spans="1:23" ht="18.95" customHeight="1">
      <c r="A85" s="61">
        <f t="shared" si="3"/>
        <v>68</v>
      </c>
      <c r="B85" s="55"/>
      <c r="C85" s="62"/>
      <c r="D85" s="59"/>
      <c r="E85" s="58" t="str">
        <f t="shared" si="4"/>
        <v/>
      </c>
      <c r="F85" s="58" t="str">
        <f t="shared" si="5"/>
        <v/>
      </c>
      <c r="G85" s="59"/>
      <c r="H85" s="59"/>
      <c r="I85" s="59"/>
      <c r="J85" s="62"/>
      <c r="K85" s="62"/>
      <c r="L85" s="62"/>
      <c r="M85" s="62"/>
      <c r="N85" s="62"/>
      <c r="O85" s="139"/>
      <c r="P85" s="60"/>
      <c r="Q85" s="59"/>
      <c r="R85" s="59"/>
      <c r="S85" s="138"/>
      <c r="T85" s="60"/>
      <c r="U85" s="157"/>
      <c r="V85" s="155"/>
      <c r="W85" s="156"/>
    </row>
    <row r="86" spans="1:23" ht="18.95" customHeight="1">
      <c r="A86" s="61">
        <f t="shared" si="3"/>
        <v>69</v>
      </c>
      <c r="B86" s="55"/>
      <c r="C86" s="62"/>
      <c r="D86" s="59"/>
      <c r="E86" s="58" t="str">
        <f t="shared" si="4"/>
        <v/>
      </c>
      <c r="F86" s="58" t="str">
        <f t="shared" si="5"/>
        <v/>
      </c>
      <c r="G86" s="59"/>
      <c r="H86" s="59"/>
      <c r="I86" s="59"/>
      <c r="J86" s="62"/>
      <c r="K86" s="62"/>
      <c r="L86" s="62"/>
      <c r="M86" s="62"/>
      <c r="N86" s="62"/>
      <c r="O86" s="139"/>
      <c r="P86" s="60"/>
      <c r="Q86" s="59"/>
      <c r="R86" s="59"/>
      <c r="S86" s="138"/>
      <c r="T86" s="60"/>
      <c r="U86" s="157"/>
      <c r="V86" s="155"/>
      <c r="W86" s="156"/>
    </row>
    <row r="87" spans="1:23" ht="18.95" customHeight="1">
      <c r="A87" s="61">
        <f t="shared" si="3"/>
        <v>70</v>
      </c>
      <c r="B87" s="55"/>
      <c r="C87" s="62"/>
      <c r="D87" s="59"/>
      <c r="E87" s="58" t="str">
        <f t="shared" si="4"/>
        <v/>
      </c>
      <c r="F87" s="58" t="str">
        <f t="shared" si="5"/>
        <v/>
      </c>
      <c r="G87" s="59"/>
      <c r="H87" s="59"/>
      <c r="I87" s="59"/>
      <c r="J87" s="62"/>
      <c r="K87" s="62"/>
      <c r="L87" s="62"/>
      <c r="M87" s="62"/>
      <c r="N87" s="62"/>
      <c r="O87" s="139"/>
      <c r="P87" s="60"/>
      <c r="Q87" s="59"/>
      <c r="R87" s="59"/>
      <c r="S87" s="138"/>
      <c r="T87" s="60"/>
      <c r="U87" s="157"/>
      <c r="V87" s="155"/>
      <c r="W87" s="156"/>
    </row>
    <row r="88" spans="1:23" ht="18.95" customHeight="1">
      <c r="A88" s="61">
        <f t="shared" si="3"/>
        <v>71</v>
      </c>
      <c r="B88" s="55"/>
      <c r="C88" s="62"/>
      <c r="D88" s="59"/>
      <c r="E88" s="58" t="str">
        <f t="shared" si="4"/>
        <v/>
      </c>
      <c r="F88" s="58" t="str">
        <f t="shared" si="5"/>
        <v/>
      </c>
      <c r="G88" s="59"/>
      <c r="H88" s="59"/>
      <c r="I88" s="59"/>
      <c r="J88" s="62"/>
      <c r="K88" s="62"/>
      <c r="L88" s="62"/>
      <c r="M88" s="62"/>
      <c r="N88" s="62"/>
      <c r="O88" s="139"/>
      <c r="P88" s="60"/>
      <c r="Q88" s="59"/>
      <c r="R88" s="59"/>
      <c r="S88" s="138"/>
      <c r="T88" s="60"/>
      <c r="U88" s="157"/>
      <c r="V88" s="155"/>
      <c r="W88" s="156"/>
    </row>
    <row r="89" spans="1:23" ht="18.95" customHeight="1">
      <c r="A89" s="61">
        <f t="shared" si="3"/>
        <v>72</v>
      </c>
      <c r="B89" s="55"/>
      <c r="C89" s="62"/>
      <c r="D89" s="59"/>
      <c r="E89" s="58" t="str">
        <f t="shared" si="4"/>
        <v/>
      </c>
      <c r="F89" s="58" t="str">
        <f t="shared" si="5"/>
        <v/>
      </c>
      <c r="G89" s="59"/>
      <c r="H89" s="59"/>
      <c r="I89" s="59"/>
      <c r="J89" s="62"/>
      <c r="K89" s="62"/>
      <c r="L89" s="62"/>
      <c r="M89" s="62"/>
      <c r="N89" s="62"/>
      <c r="O89" s="139"/>
      <c r="P89" s="60"/>
      <c r="Q89" s="59"/>
      <c r="R89" s="59"/>
      <c r="S89" s="138"/>
      <c r="T89" s="60"/>
      <c r="U89" s="157"/>
      <c r="V89" s="155"/>
      <c r="W89" s="156"/>
    </row>
    <row r="90" spans="1:23" ht="18.95" customHeight="1">
      <c r="A90" s="61">
        <f t="shared" si="3"/>
        <v>73</v>
      </c>
      <c r="B90" s="55"/>
      <c r="C90" s="62"/>
      <c r="D90" s="59"/>
      <c r="E90" s="58" t="str">
        <f t="shared" si="4"/>
        <v/>
      </c>
      <c r="F90" s="58" t="str">
        <f t="shared" si="5"/>
        <v/>
      </c>
      <c r="G90" s="59"/>
      <c r="H90" s="59"/>
      <c r="I90" s="59"/>
      <c r="J90" s="62"/>
      <c r="K90" s="62"/>
      <c r="L90" s="62"/>
      <c r="M90" s="62"/>
      <c r="N90" s="62"/>
      <c r="O90" s="139"/>
      <c r="P90" s="60"/>
      <c r="Q90" s="59"/>
      <c r="R90" s="59"/>
      <c r="S90" s="138"/>
      <c r="T90" s="60"/>
      <c r="U90" s="157"/>
      <c r="V90" s="155"/>
      <c r="W90" s="156"/>
    </row>
    <row r="91" spans="1:23" ht="18.95" customHeight="1">
      <c r="A91" s="61">
        <f t="shared" si="3"/>
        <v>74</v>
      </c>
      <c r="B91" s="55"/>
      <c r="C91" s="62"/>
      <c r="D91" s="59"/>
      <c r="E91" s="58" t="str">
        <f t="shared" si="4"/>
        <v/>
      </c>
      <c r="F91" s="58" t="str">
        <f t="shared" si="5"/>
        <v/>
      </c>
      <c r="G91" s="59"/>
      <c r="H91" s="59"/>
      <c r="I91" s="59"/>
      <c r="J91" s="62"/>
      <c r="K91" s="62"/>
      <c r="L91" s="62"/>
      <c r="M91" s="62"/>
      <c r="N91" s="62"/>
      <c r="O91" s="139"/>
      <c r="P91" s="60"/>
      <c r="Q91" s="59"/>
      <c r="R91" s="59"/>
      <c r="S91" s="138"/>
      <c r="T91" s="60"/>
      <c r="U91" s="157"/>
      <c r="V91" s="155"/>
      <c r="W91" s="156"/>
    </row>
    <row r="92" spans="1:23" ht="18.95" customHeight="1">
      <c r="A92" s="61">
        <f t="shared" si="3"/>
        <v>75</v>
      </c>
      <c r="B92" s="55"/>
      <c r="C92" s="62"/>
      <c r="D92" s="59"/>
      <c r="E92" s="58" t="str">
        <f t="shared" si="4"/>
        <v/>
      </c>
      <c r="F92" s="58" t="str">
        <f t="shared" si="5"/>
        <v/>
      </c>
      <c r="G92" s="59"/>
      <c r="H92" s="59"/>
      <c r="I92" s="59"/>
      <c r="J92" s="62"/>
      <c r="K92" s="62"/>
      <c r="L92" s="62"/>
      <c r="M92" s="62"/>
      <c r="N92" s="62"/>
      <c r="O92" s="139"/>
      <c r="P92" s="60"/>
      <c r="Q92" s="59"/>
      <c r="R92" s="59"/>
      <c r="S92" s="138"/>
      <c r="T92" s="60"/>
      <c r="U92" s="157"/>
      <c r="V92" s="155"/>
      <c r="W92" s="156"/>
    </row>
    <row r="93" spans="1:23" ht="18.95" customHeight="1">
      <c r="A93" s="61">
        <f t="shared" si="3"/>
        <v>76</v>
      </c>
      <c r="B93" s="55"/>
      <c r="C93" s="62"/>
      <c r="D93" s="59"/>
      <c r="E93" s="58" t="str">
        <f t="shared" si="4"/>
        <v/>
      </c>
      <c r="F93" s="58" t="str">
        <f t="shared" si="5"/>
        <v/>
      </c>
      <c r="G93" s="59"/>
      <c r="H93" s="59"/>
      <c r="I93" s="59"/>
      <c r="J93" s="62"/>
      <c r="K93" s="62"/>
      <c r="L93" s="62"/>
      <c r="M93" s="62"/>
      <c r="N93" s="62"/>
      <c r="O93" s="139"/>
      <c r="P93" s="60"/>
      <c r="Q93" s="59"/>
      <c r="R93" s="59"/>
      <c r="S93" s="138"/>
      <c r="T93" s="60"/>
      <c r="U93" s="157"/>
      <c r="V93" s="155"/>
      <c r="W93" s="156"/>
    </row>
    <row r="94" spans="1:23" ht="18.95" customHeight="1">
      <c r="A94" s="61">
        <f t="shared" si="3"/>
        <v>77</v>
      </c>
      <c r="B94" s="55"/>
      <c r="C94" s="62"/>
      <c r="D94" s="59"/>
      <c r="E94" s="58" t="str">
        <f t="shared" si="4"/>
        <v/>
      </c>
      <c r="F94" s="58" t="str">
        <f t="shared" si="5"/>
        <v/>
      </c>
      <c r="G94" s="59"/>
      <c r="H94" s="59"/>
      <c r="I94" s="59"/>
      <c r="J94" s="62"/>
      <c r="K94" s="62"/>
      <c r="L94" s="62"/>
      <c r="M94" s="62"/>
      <c r="N94" s="62"/>
      <c r="O94" s="139"/>
      <c r="P94" s="60"/>
      <c r="Q94" s="59"/>
      <c r="R94" s="59"/>
      <c r="S94" s="138"/>
      <c r="T94" s="60"/>
      <c r="U94" s="157"/>
      <c r="V94" s="155"/>
      <c r="W94" s="156"/>
    </row>
    <row r="95" spans="1:23" ht="18.95" customHeight="1">
      <c r="A95" s="61">
        <f t="shared" si="3"/>
        <v>78</v>
      </c>
      <c r="B95" s="55"/>
      <c r="C95" s="62"/>
      <c r="D95" s="59"/>
      <c r="E95" s="58" t="str">
        <f t="shared" si="4"/>
        <v/>
      </c>
      <c r="F95" s="58" t="str">
        <f t="shared" si="5"/>
        <v/>
      </c>
      <c r="G95" s="59"/>
      <c r="H95" s="59"/>
      <c r="I95" s="59"/>
      <c r="J95" s="62"/>
      <c r="K95" s="62"/>
      <c r="L95" s="62"/>
      <c r="M95" s="62"/>
      <c r="N95" s="62"/>
      <c r="O95" s="139"/>
      <c r="P95" s="60"/>
      <c r="Q95" s="59"/>
      <c r="R95" s="59"/>
      <c r="S95" s="138"/>
      <c r="T95" s="60"/>
      <c r="U95" s="157"/>
      <c r="V95" s="155"/>
      <c r="W95" s="156"/>
    </row>
    <row r="96" spans="1:23" ht="18.95" customHeight="1">
      <c r="A96" s="61">
        <f t="shared" si="3"/>
        <v>79</v>
      </c>
      <c r="B96" s="55"/>
      <c r="C96" s="62"/>
      <c r="D96" s="59"/>
      <c r="E96" s="58" t="str">
        <f t="shared" si="4"/>
        <v/>
      </c>
      <c r="F96" s="58" t="str">
        <f t="shared" si="5"/>
        <v/>
      </c>
      <c r="G96" s="59"/>
      <c r="H96" s="59"/>
      <c r="I96" s="59"/>
      <c r="J96" s="62"/>
      <c r="K96" s="62"/>
      <c r="L96" s="62"/>
      <c r="M96" s="62"/>
      <c r="N96" s="62"/>
      <c r="O96" s="139"/>
      <c r="P96" s="60"/>
      <c r="Q96" s="59"/>
      <c r="R96" s="59"/>
      <c r="S96" s="138"/>
      <c r="T96" s="60"/>
      <c r="U96" s="157"/>
      <c r="V96" s="155"/>
      <c r="W96" s="156"/>
    </row>
    <row r="97" spans="1:23" ht="18.95" customHeight="1">
      <c r="A97" s="61">
        <f t="shared" si="3"/>
        <v>80</v>
      </c>
      <c r="B97" s="55"/>
      <c r="C97" s="62"/>
      <c r="D97" s="59"/>
      <c r="E97" s="58" t="str">
        <f t="shared" si="4"/>
        <v/>
      </c>
      <c r="F97" s="58" t="str">
        <f t="shared" si="5"/>
        <v/>
      </c>
      <c r="G97" s="59"/>
      <c r="H97" s="59"/>
      <c r="I97" s="59"/>
      <c r="J97" s="62"/>
      <c r="K97" s="62"/>
      <c r="L97" s="62"/>
      <c r="M97" s="62"/>
      <c r="N97" s="62"/>
      <c r="O97" s="139"/>
      <c r="P97" s="60"/>
      <c r="Q97" s="59"/>
      <c r="R97" s="59"/>
      <c r="S97" s="138"/>
      <c r="T97" s="60"/>
      <c r="U97" s="157"/>
      <c r="V97" s="155"/>
      <c r="W97" s="156"/>
    </row>
    <row r="98" spans="1:23" ht="18.95" customHeight="1">
      <c r="A98" s="61">
        <f t="shared" si="3"/>
        <v>81</v>
      </c>
      <c r="B98" s="55"/>
      <c r="C98" s="62"/>
      <c r="D98" s="59"/>
      <c r="E98" s="58" t="str">
        <f t="shared" si="4"/>
        <v/>
      </c>
      <c r="F98" s="58" t="str">
        <f t="shared" si="5"/>
        <v/>
      </c>
      <c r="G98" s="59"/>
      <c r="H98" s="59"/>
      <c r="I98" s="59"/>
      <c r="J98" s="62"/>
      <c r="K98" s="62"/>
      <c r="L98" s="62"/>
      <c r="M98" s="62"/>
      <c r="N98" s="62"/>
      <c r="O98" s="139"/>
      <c r="P98" s="60"/>
      <c r="Q98" s="59"/>
      <c r="R98" s="59"/>
      <c r="S98" s="138"/>
      <c r="T98" s="60"/>
      <c r="U98" s="157"/>
      <c r="V98" s="155"/>
      <c r="W98" s="156"/>
    </row>
    <row r="99" spans="1:23" ht="18.95" customHeight="1">
      <c r="A99" s="61">
        <f t="shared" si="3"/>
        <v>82</v>
      </c>
      <c r="B99" s="55"/>
      <c r="C99" s="62"/>
      <c r="D99" s="59"/>
      <c r="E99" s="58" t="str">
        <f t="shared" si="4"/>
        <v/>
      </c>
      <c r="F99" s="58" t="str">
        <f t="shared" si="5"/>
        <v/>
      </c>
      <c r="G99" s="59"/>
      <c r="H99" s="59"/>
      <c r="I99" s="59"/>
      <c r="J99" s="62"/>
      <c r="K99" s="62"/>
      <c r="L99" s="62"/>
      <c r="M99" s="62"/>
      <c r="N99" s="62"/>
      <c r="O99" s="139"/>
      <c r="P99" s="60"/>
      <c r="Q99" s="59"/>
      <c r="R99" s="59"/>
      <c r="S99" s="138"/>
      <c r="T99" s="60"/>
      <c r="U99" s="157"/>
      <c r="V99" s="155"/>
      <c r="W99" s="156"/>
    </row>
    <row r="100" spans="1:23" ht="18.95" customHeight="1">
      <c r="A100" s="61">
        <f t="shared" si="3"/>
        <v>83</v>
      </c>
      <c r="B100" s="55"/>
      <c r="C100" s="62"/>
      <c r="D100" s="59"/>
      <c r="E100" s="58" t="str">
        <f t="shared" si="4"/>
        <v/>
      </c>
      <c r="F100" s="58" t="str">
        <f t="shared" si="5"/>
        <v/>
      </c>
      <c r="G100" s="59"/>
      <c r="H100" s="59"/>
      <c r="I100" s="59"/>
      <c r="J100" s="62"/>
      <c r="K100" s="62"/>
      <c r="L100" s="62"/>
      <c r="M100" s="62"/>
      <c r="N100" s="62"/>
      <c r="O100" s="139"/>
      <c r="P100" s="60"/>
      <c r="Q100" s="59"/>
      <c r="R100" s="59"/>
      <c r="S100" s="138"/>
      <c r="T100" s="60"/>
      <c r="U100" s="157"/>
      <c r="V100" s="155"/>
      <c r="W100" s="156"/>
    </row>
    <row r="101" spans="1:23" ht="18.95" customHeight="1">
      <c r="A101" s="61">
        <f t="shared" si="3"/>
        <v>84</v>
      </c>
      <c r="B101" s="55"/>
      <c r="C101" s="62"/>
      <c r="D101" s="59"/>
      <c r="E101" s="58" t="str">
        <f t="shared" si="4"/>
        <v/>
      </c>
      <c r="F101" s="58" t="str">
        <f t="shared" si="5"/>
        <v/>
      </c>
      <c r="G101" s="59"/>
      <c r="H101" s="59"/>
      <c r="I101" s="59"/>
      <c r="J101" s="62"/>
      <c r="K101" s="62"/>
      <c r="L101" s="62"/>
      <c r="M101" s="62"/>
      <c r="N101" s="62"/>
      <c r="O101" s="139"/>
      <c r="P101" s="60"/>
      <c r="Q101" s="59"/>
      <c r="R101" s="59"/>
      <c r="S101" s="138"/>
      <c r="T101" s="60"/>
      <c r="U101" s="157"/>
      <c r="V101" s="155"/>
      <c r="W101" s="156"/>
    </row>
    <row r="102" spans="1:23" ht="18.95" customHeight="1">
      <c r="A102" s="61">
        <f t="shared" si="3"/>
        <v>85</v>
      </c>
      <c r="B102" s="55"/>
      <c r="C102" s="62"/>
      <c r="D102" s="59"/>
      <c r="E102" s="58" t="str">
        <f t="shared" si="4"/>
        <v/>
      </c>
      <c r="F102" s="58" t="str">
        <f t="shared" si="5"/>
        <v/>
      </c>
      <c r="G102" s="59"/>
      <c r="H102" s="59"/>
      <c r="I102" s="59"/>
      <c r="J102" s="62"/>
      <c r="K102" s="62"/>
      <c r="L102" s="62"/>
      <c r="M102" s="62"/>
      <c r="N102" s="62"/>
      <c r="O102" s="139"/>
      <c r="P102" s="60"/>
      <c r="Q102" s="59"/>
      <c r="R102" s="59"/>
      <c r="S102" s="138"/>
      <c r="T102" s="60"/>
      <c r="U102" s="157"/>
      <c r="V102" s="155"/>
      <c r="W102" s="156"/>
    </row>
    <row r="103" spans="1:23" ht="18.95" customHeight="1">
      <c r="A103" s="61">
        <f t="shared" si="3"/>
        <v>86</v>
      </c>
      <c r="B103" s="55"/>
      <c r="C103" s="62"/>
      <c r="D103" s="59"/>
      <c r="E103" s="58" t="str">
        <f t="shared" si="4"/>
        <v/>
      </c>
      <c r="F103" s="58" t="str">
        <f t="shared" si="5"/>
        <v/>
      </c>
      <c r="G103" s="59"/>
      <c r="H103" s="59"/>
      <c r="I103" s="59"/>
      <c r="J103" s="62"/>
      <c r="K103" s="62"/>
      <c r="L103" s="62"/>
      <c r="M103" s="62"/>
      <c r="N103" s="62"/>
      <c r="O103" s="139"/>
      <c r="P103" s="60"/>
      <c r="Q103" s="59"/>
      <c r="R103" s="59"/>
      <c r="S103" s="138"/>
      <c r="T103" s="60"/>
      <c r="U103" s="157"/>
      <c r="V103" s="155"/>
      <c r="W103" s="156"/>
    </row>
    <row r="104" spans="1:23" ht="18.95" customHeight="1">
      <c r="A104" s="61">
        <f t="shared" si="3"/>
        <v>87</v>
      </c>
      <c r="B104" s="55"/>
      <c r="C104" s="62"/>
      <c r="D104" s="59"/>
      <c r="E104" s="58" t="str">
        <f t="shared" si="4"/>
        <v/>
      </c>
      <c r="F104" s="58" t="str">
        <f t="shared" si="5"/>
        <v/>
      </c>
      <c r="G104" s="59"/>
      <c r="H104" s="59"/>
      <c r="I104" s="59"/>
      <c r="J104" s="62"/>
      <c r="K104" s="62"/>
      <c r="L104" s="62"/>
      <c r="M104" s="62"/>
      <c r="N104" s="62"/>
      <c r="O104" s="139"/>
      <c r="P104" s="60"/>
      <c r="Q104" s="59"/>
      <c r="R104" s="59"/>
      <c r="S104" s="138"/>
      <c r="T104" s="60"/>
      <c r="U104" s="157"/>
      <c r="V104" s="155"/>
      <c r="W104" s="156"/>
    </row>
    <row r="105" spans="1:23" ht="18.95" customHeight="1">
      <c r="A105" s="61">
        <f t="shared" si="3"/>
        <v>88</v>
      </c>
      <c r="B105" s="55"/>
      <c r="C105" s="62"/>
      <c r="D105" s="59"/>
      <c r="E105" s="58" t="str">
        <f t="shared" si="4"/>
        <v/>
      </c>
      <c r="F105" s="58" t="str">
        <f t="shared" si="5"/>
        <v/>
      </c>
      <c r="G105" s="59"/>
      <c r="H105" s="59"/>
      <c r="I105" s="59"/>
      <c r="J105" s="62"/>
      <c r="K105" s="62"/>
      <c r="L105" s="62"/>
      <c r="M105" s="62"/>
      <c r="N105" s="62"/>
      <c r="O105" s="139"/>
      <c r="P105" s="60"/>
      <c r="Q105" s="59"/>
      <c r="R105" s="59"/>
      <c r="S105" s="138"/>
      <c r="T105" s="60"/>
      <c r="U105" s="157"/>
      <c r="V105" s="155"/>
      <c r="W105" s="156"/>
    </row>
    <row r="106" spans="1:23" ht="18.95" customHeight="1">
      <c r="A106" s="61">
        <v>91</v>
      </c>
      <c r="B106" s="55"/>
      <c r="C106" s="62"/>
      <c r="D106" s="59"/>
      <c r="E106" s="58" t="str">
        <f t="shared" si="4"/>
        <v/>
      </c>
      <c r="F106" s="58" t="str">
        <f t="shared" si="5"/>
        <v/>
      </c>
      <c r="G106" s="59"/>
      <c r="H106" s="59"/>
      <c r="I106" s="59"/>
      <c r="J106" s="62"/>
      <c r="K106" s="62"/>
      <c r="L106" s="62"/>
      <c r="M106" s="62"/>
      <c r="N106" s="62"/>
      <c r="O106" s="139"/>
      <c r="P106" s="60"/>
      <c r="Q106" s="59"/>
      <c r="R106" s="59"/>
      <c r="S106" s="138"/>
      <c r="T106" s="60"/>
      <c r="U106" s="127"/>
      <c r="V106" s="129"/>
      <c r="W106" s="128"/>
    </row>
    <row r="107" spans="1:23" ht="18.95" customHeight="1">
      <c r="A107" s="61">
        <v>92</v>
      </c>
      <c r="B107" s="55"/>
      <c r="C107" s="62"/>
      <c r="D107" s="59"/>
      <c r="E107" s="58" t="str">
        <f t="shared" si="4"/>
        <v/>
      </c>
      <c r="F107" s="58" t="str">
        <f t="shared" si="5"/>
        <v/>
      </c>
      <c r="G107" s="59"/>
      <c r="H107" s="59"/>
      <c r="I107" s="59"/>
      <c r="J107" s="62"/>
      <c r="K107" s="62"/>
      <c r="L107" s="62"/>
      <c r="M107" s="62"/>
      <c r="N107" s="62"/>
      <c r="O107" s="139"/>
      <c r="P107" s="60"/>
      <c r="Q107" s="59"/>
      <c r="R107" s="59"/>
      <c r="S107" s="138"/>
      <c r="T107" s="60"/>
      <c r="U107" s="127"/>
      <c r="V107" s="129"/>
      <c r="W107" s="128"/>
    </row>
    <row r="108" spans="1:23" ht="18.95" customHeight="1">
      <c r="A108" s="61">
        <v>93</v>
      </c>
      <c r="B108" s="55"/>
      <c r="C108" s="62"/>
      <c r="D108" s="59"/>
      <c r="E108" s="58" t="str">
        <f t="shared" si="4"/>
        <v/>
      </c>
      <c r="F108" s="58" t="str">
        <f t="shared" si="5"/>
        <v/>
      </c>
      <c r="G108" s="59"/>
      <c r="H108" s="59"/>
      <c r="I108" s="59"/>
      <c r="J108" s="62"/>
      <c r="K108" s="62"/>
      <c r="L108" s="62"/>
      <c r="M108" s="62"/>
      <c r="N108" s="62"/>
      <c r="O108" s="139"/>
      <c r="P108" s="60"/>
      <c r="Q108" s="59"/>
      <c r="R108" s="59"/>
      <c r="S108" s="138"/>
      <c r="T108" s="60"/>
      <c r="U108" s="127"/>
      <c r="V108" s="129"/>
      <c r="W108" s="128"/>
    </row>
    <row r="109" spans="1:23" ht="18.95" customHeight="1">
      <c r="A109" s="61">
        <v>94</v>
      </c>
      <c r="B109" s="55"/>
      <c r="C109" s="62"/>
      <c r="D109" s="59"/>
      <c r="E109" s="58" t="str">
        <f t="shared" si="4"/>
        <v/>
      </c>
      <c r="F109" s="58" t="str">
        <f t="shared" si="5"/>
        <v/>
      </c>
      <c r="G109" s="59"/>
      <c r="H109" s="59"/>
      <c r="I109" s="59"/>
      <c r="J109" s="62"/>
      <c r="K109" s="62"/>
      <c r="L109" s="62"/>
      <c r="M109" s="62"/>
      <c r="N109" s="62"/>
      <c r="O109" s="139"/>
      <c r="P109" s="60"/>
      <c r="Q109" s="59"/>
      <c r="R109" s="59"/>
      <c r="S109" s="138"/>
      <c r="T109" s="60"/>
      <c r="U109" s="127"/>
      <c r="V109" s="129"/>
      <c r="W109" s="128"/>
    </row>
    <row r="110" spans="1:23" ht="18.95" customHeight="1">
      <c r="A110" s="61">
        <v>95</v>
      </c>
      <c r="B110" s="55"/>
      <c r="C110" s="62"/>
      <c r="D110" s="59"/>
      <c r="E110" s="58" t="str">
        <f t="shared" si="4"/>
        <v/>
      </c>
      <c r="F110" s="58" t="str">
        <f t="shared" si="5"/>
        <v/>
      </c>
      <c r="G110" s="59"/>
      <c r="H110" s="59"/>
      <c r="I110" s="59"/>
      <c r="J110" s="62"/>
      <c r="K110" s="62"/>
      <c r="L110" s="62"/>
      <c r="M110" s="62"/>
      <c r="N110" s="62"/>
      <c r="O110" s="139"/>
      <c r="P110" s="60"/>
      <c r="Q110" s="59"/>
      <c r="R110" s="59"/>
      <c r="S110" s="138"/>
      <c r="T110" s="60"/>
      <c r="U110" s="127"/>
      <c r="V110" s="129"/>
      <c r="W110" s="128"/>
    </row>
    <row r="111" spans="1:23" ht="18.95" customHeight="1">
      <c r="A111" s="61">
        <v>96</v>
      </c>
      <c r="B111" s="55"/>
      <c r="C111" s="62"/>
      <c r="D111" s="59"/>
      <c r="E111" s="58" t="str">
        <f t="shared" si="4"/>
        <v/>
      </c>
      <c r="F111" s="58" t="str">
        <f t="shared" si="5"/>
        <v/>
      </c>
      <c r="G111" s="59"/>
      <c r="H111" s="59"/>
      <c r="I111" s="59"/>
      <c r="J111" s="62"/>
      <c r="K111" s="62"/>
      <c r="L111" s="62"/>
      <c r="M111" s="62"/>
      <c r="N111" s="62"/>
      <c r="O111" s="139"/>
      <c r="P111" s="60"/>
      <c r="Q111" s="59"/>
      <c r="R111" s="59"/>
      <c r="S111" s="138"/>
      <c r="T111" s="60"/>
      <c r="U111" s="127"/>
      <c r="V111" s="129"/>
      <c r="W111" s="128"/>
    </row>
    <row r="112" spans="1:23" ht="18.95" customHeight="1">
      <c r="A112" s="61">
        <v>97</v>
      </c>
      <c r="B112" s="55"/>
      <c r="C112" s="62"/>
      <c r="D112" s="59"/>
      <c r="E112" s="58" t="str">
        <f t="shared" si="4"/>
        <v/>
      </c>
      <c r="F112" s="58" t="str">
        <f t="shared" si="5"/>
        <v/>
      </c>
      <c r="G112" s="59"/>
      <c r="H112" s="59"/>
      <c r="I112" s="59"/>
      <c r="J112" s="62"/>
      <c r="K112" s="62"/>
      <c r="L112" s="62"/>
      <c r="M112" s="62"/>
      <c r="N112" s="62"/>
      <c r="O112" s="139"/>
      <c r="P112" s="60"/>
      <c r="Q112" s="59"/>
      <c r="R112" s="59"/>
      <c r="S112" s="138"/>
      <c r="T112" s="60"/>
      <c r="U112" s="127"/>
      <c r="V112" s="129"/>
      <c r="W112" s="128"/>
    </row>
    <row r="113" spans="1:23" ht="18.95" customHeight="1">
      <c r="A113" s="61">
        <v>98</v>
      </c>
      <c r="B113" s="55"/>
      <c r="C113" s="62"/>
      <c r="D113" s="59"/>
      <c r="E113" s="58" t="str">
        <f t="shared" si="4"/>
        <v/>
      </c>
      <c r="F113" s="58" t="str">
        <f t="shared" si="5"/>
        <v/>
      </c>
      <c r="G113" s="59"/>
      <c r="H113" s="59"/>
      <c r="I113" s="59"/>
      <c r="J113" s="62"/>
      <c r="K113" s="62"/>
      <c r="L113" s="62"/>
      <c r="M113" s="62"/>
      <c r="N113" s="62"/>
      <c r="O113" s="139"/>
      <c r="P113" s="60"/>
      <c r="Q113" s="59"/>
      <c r="R113" s="59"/>
      <c r="S113" s="138"/>
      <c r="T113" s="60"/>
      <c r="U113" s="127"/>
      <c r="V113" s="129"/>
      <c r="W113" s="128"/>
    </row>
    <row r="114" spans="1:23" ht="18.95" customHeight="1">
      <c r="A114" s="61">
        <v>99</v>
      </c>
      <c r="B114" s="55"/>
      <c r="C114" s="62"/>
      <c r="D114" s="59"/>
      <c r="E114" s="58" t="str">
        <f t="shared" si="4"/>
        <v/>
      </c>
      <c r="F114" s="58" t="str">
        <f t="shared" si="5"/>
        <v/>
      </c>
      <c r="G114" s="59"/>
      <c r="H114" s="59"/>
      <c r="I114" s="59"/>
      <c r="J114" s="62"/>
      <c r="K114" s="62"/>
      <c r="L114" s="62"/>
      <c r="M114" s="62"/>
      <c r="N114" s="62"/>
      <c r="O114" s="139"/>
      <c r="P114" s="60"/>
      <c r="Q114" s="59"/>
      <c r="R114" s="59"/>
      <c r="S114" s="138"/>
      <c r="T114" s="60"/>
      <c r="U114" s="127"/>
      <c r="V114" s="129"/>
      <c r="W114" s="128"/>
    </row>
    <row r="115" spans="1:23" ht="18.95" customHeight="1">
      <c r="A115" s="61">
        <v>100</v>
      </c>
      <c r="B115" s="55"/>
      <c r="C115" s="62"/>
      <c r="D115" s="59"/>
      <c r="E115" s="58" t="str">
        <f t="shared" si="4"/>
        <v/>
      </c>
      <c r="F115" s="58" t="str">
        <f t="shared" si="5"/>
        <v/>
      </c>
      <c r="G115" s="59"/>
      <c r="H115" s="59"/>
      <c r="I115" s="59"/>
      <c r="J115" s="62"/>
      <c r="K115" s="62"/>
      <c r="L115" s="62"/>
      <c r="M115" s="62"/>
      <c r="N115" s="62"/>
      <c r="O115" s="139"/>
      <c r="P115" s="60"/>
      <c r="Q115" s="59"/>
      <c r="R115" s="59"/>
      <c r="S115" s="138"/>
      <c r="T115" s="60"/>
      <c r="U115" s="157"/>
      <c r="V115" s="155"/>
      <c r="W115" s="156"/>
    </row>
  </sheetData>
  <sheetProtection password="D8A3" sheet="1" objects="1" scenarios="1" formatCells="0" formatColumns="0" formatRows="0"/>
  <mergeCells count="106">
    <mergeCell ref="U105:W105"/>
    <mergeCell ref="U115:W115"/>
    <mergeCell ref="G16:H16"/>
    <mergeCell ref="I16:J16"/>
    <mergeCell ref="K16:L16"/>
    <mergeCell ref="M16:N16"/>
    <mergeCell ref="U99:W99"/>
    <mergeCell ref="U100:W100"/>
    <mergeCell ref="U101:W101"/>
    <mergeCell ref="U102:W102"/>
    <mergeCell ref="U103:W103"/>
    <mergeCell ref="U104:W104"/>
    <mergeCell ref="U93:W93"/>
    <mergeCell ref="U94:W94"/>
    <mergeCell ref="U95:W95"/>
    <mergeCell ref="U96:W96"/>
    <mergeCell ref="U97:W97"/>
    <mergeCell ref="U98:W98"/>
    <mergeCell ref="U87:W87"/>
    <mergeCell ref="U88:W88"/>
    <mergeCell ref="U89:W89"/>
    <mergeCell ref="U90:W90"/>
    <mergeCell ref="U91:W91"/>
    <mergeCell ref="U92:W92"/>
    <mergeCell ref="U81:W81"/>
    <mergeCell ref="U82:W82"/>
    <mergeCell ref="U83:W83"/>
    <mergeCell ref="U84:W84"/>
    <mergeCell ref="U85:W85"/>
    <mergeCell ref="U86:W86"/>
    <mergeCell ref="U75:W75"/>
    <mergeCell ref="U76:W76"/>
    <mergeCell ref="U77:W77"/>
    <mergeCell ref="U78:W78"/>
    <mergeCell ref="U79:W79"/>
    <mergeCell ref="U80:W80"/>
    <mergeCell ref="U69:W69"/>
    <mergeCell ref="U70:W70"/>
    <mergeCell ref="U71:W71"/>
    <mergeCell ref="U72:W72"/>
    <mergeCell ref="U73:W73"/>
    <mergeCell ref="U74:W74"/>
    <mergeCell ref="U63:W63"/>
    <mergeCell ref="U64:W64"/>
    <mergeCell ref="U65:W65"/>
    <mergeCell ref="U66:W66"/>
    <mergeCell ref="U67:W67"/>
    <mergeCell ref="U68:W68"/>
    <mergeCell ref="U57:W57"/>
    <mergeCell ref="U58:W58"/>
    <mergeCell ref="U59:W59"/>
    <mergeCell ref="U60:W60"/>
    <mergeCell ref="U61:W61"/>
    <mergeCell ref="U62:W62"/>
    <mergeCell ref="U51:W51"/>
    <mergeCell ref="U52:W52"/>
    <mergeCell ref="U53:W53"/>
    <mergeCell ref="U54:W54"/>
    <mergeCell ref="U55:W55"/>
    <mergeCell ref="U56:W56"/>
    <mergeCell ref="U45:W45"/>
    <mergeCell ref="U46:W46"/>
    <mergeCell ref="U47:W47"/>
    <mergeCell ref="U48:W48"/>
    <mergeCell ref="U49:W49"/>
    <mergeCell ref="U50:W50"/>
    <mergeCell ref="U39:W39"/>
    <mergeCell ref="U40:W40"/>
    <mergeCell ref="U41:W41"/>
    <mergeCell ref="U42:W42"/>
    <mergeCell ref="U43:W43"/>
    <mergeCell ref="U44:W44"/>
    <mergeCell ref="U33:W33"/>
    <mergeCell ref="U34:W34"/>
    <mergeCell ref="U35:W35"/>
    <mergeCell ref="U36:W36"/>
    <mergeCell ref="U37:W37"/>
    <mergeCell ref="U38:W38"/>
    <mergeCell ref="U27:W27"/>
    <mergeCell ref="U28:W28"/>
    <mergeCell ref="U29:W29"/>
    <mergeCell ref="U30:W30"/>
    <mergeCell ref="U31:W31"/>
    <mergeCell ref="U32:W32"/>
    <mergeCell ref="U21:W21"/>
    <mergeCell ref="U22:W22"/>
    <mergeCell ref="U23:W23"/>
    <mergeCell ref="U24:W24"/>
    <mergeCell ref="U25:W25"/>
    <mergeCell ref="U26:W26"/>
    <mergeCell ref="A15:A17"/>
    <mergeCell ref="B15:B17"/>
    <mergeCell ref="U15:W17"/>
    <mergeCell ref="U18:W18"/>
    <mergeCell ref="U19:W19"/>
    <mergeCell ref="U20:W20"/>
    <mergeCell ref="S15:T16"/>
    <mergeCell ref="F5:J5"/>
    <mergeCell ref="F7:H7"/>
    <mergeCell ref="E9:F9"/>
    <mergeCell ref="J9:K9"/>
    <mergeCell ref="C14:E14"/>
    <mergeCell ref="C15:F16"/>
    <mergeCell ref="G15:N15"/>
    <mergeCell ref="O15:P16"/>
    <mergeCell ref="Q15:R16"/>
  </mergeCells>
  <conditionalFormatting sqref="Q18:S115 G18:N115">
    <cfRule type="cellIs" priority="5" stopIfTrue="1" operator="equal">
      <formula>""</formula>
    </cfRule>
    <cfRule type="cellIs" dxfId="5" priority="6" stopIfTrue="1" operator="notBetween">
      <formula>$E18</formula>
      <formula>$F18</formula>
    </cfRule>
    <cfRule type="cellIs" dxfId="4" priority="7" stopIfTrue="1" operator="between">
      <formula>$E18</formula>
      <formula>$F18</formula>
    </cfRule>
  </conditionalFormatting>
  <conditionalFormatting sqref="G18:T115">
    <cfRule type="beginsWith" dxfId="3" priority="3" operator="beginsWith" text="n">
      <formula>LEFT(G18,LEN("n"))="n"</formula>
    </cfRule>
    <cfRule type="beginsWith" dxfId="2" priority="4" operator="beginsWith" text="y">
      <formula>LEFT(G18,LEN("y"))="y"</formula>
    </cfRule>
  </conditionalFormatting>
  <conditionalFormatting sqref="J9:K9">
    <cfRule type="beginsWith" dxfId="1" priority="1" stopIfTrue="1" operator="beginsWith" text="f">
      <formula>LEFT(J9,LEN("f"))="f"</formula>
    </cfRule>
    <cfRule type="beginsWith" dxfId="0" priority="2" stopIfTrue="1" operator="beginsWith" text="p">
      <formula>LEFT(J9,LEN("p"))="p"</formula>
    </cfRule>
  </conditionalFormatting>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
  <sheetViews>
    <sheetView workbookViewId="0"/>
  </sheetViews>
  <sheetFormatPr defaultRowHeight="12.75"/>
  <sheetData/>
  <phoneticPr fontId="0" type="noConversion"/>
  <pageMargins left="0.75" right="0.75" top="1" bottom="1" header="0.5" footer="0.5"/>
  <pageSetup orientation="portrait" r:id="rId1"/>
  <headerFooter alignWithMargins="0">
    <oddFooter>&amp;LPage &amp;P of &amp;N&amp;CForm: FQA003  Rev 006&amp;RPrint Date &amp;D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
  <sheetViews>
    <sheetView workbookViewId="0">
      <selection activeCell="B1" sqref="B1"/>
    </sheetView>
  </sheetViews>
  <sheetFormatPr defaultRowHeight="12.75"/>
  <sheetData/>
  <phoneticPr fontId="11" type="noConversion"/>
  <pageMargins left="0.75" right="0.75" top="1" bottom="1" header="0.5" footer="0.5"/>
  <pageSetup orientation="portrait" r:id="rId1"/>
  <headerFooter alignWithMargins="0">
    <oddFooter>&amp;LPage &amp;P of &amp;N&amp;CForm: FQA003  Rev 006&amp;RPrint Date &amp;D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
  <sheetViews>
    <sheetView workbookViewId="0"/>
  </sheetViews>
  <sheetFormatPr defaultRowHeight="12.7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
  <sheetViews>
    <sheetView workbookViewId="0"/>
  </sheetViews>
  <sheetFormatPr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Instructions and Rev</vt:lpstr>
      <vt:lpstr>Part Submission Warrant PSW</vt:lpstr>
      <vt:lpstr>Marley Supplied Drawing</vt:lpstr>
      <vt:lpstr>Inspection Results</vt:lpstr>
      <vt:lpstr>Inspection MultiCavity</vt:lpstr>
      <vt:lpstr>Insert Numbered Print</vt:lpstr>
      <vt:lpstr>Insert Material-Certification</vt:lpstr>
      <vt:lpstr>Insert Specification Sheet</vt:lpstr>
      <vt:lpstr>Insert Visual-Color Cert</vt:lpstr>
      <vt:lpstr>Insert Process Capability CPk</vt:lpstr>
      <vt:lpstr>Insert Process Control Plan</vt:lpstr>
      <vt:lpstr>Insert Process Flow Chart</vt:lpstr>
      <vt:lpstr>Functional - Durability Data</vt:lpstr>
      <vt:lpstr>REVISION PAGE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Benton Harbor</dc:creator>
  <cp:lastModifiedBy>Stabell, Jeff</cp:lastModifiedBy>
  <cp:lastPrinted>2013-03-12T14:39:28Z</cp:lastPrinted>
  <dcterms:created xsi:type="dcterms:W3CDTF">1999-04-20T13:04:58Z</dcterms:created>
  <dcterms:modified xsi:type="dcterms:W3CDTF">2015-02-05T16:04:09Z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vision">
    <vt:lpwstr>H</vt:lpwstr>
  </property>
</Properties>
</file>